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/>
  <xr:revisionPtr revIDLastSave="0" documentId="8_{150AEE54-1CBE-491B-9C7D-7607491B162D}" xr6:coauthVersionLast="47" xr6:coauthVersionMax="47" xr10:uidLastSave="{00000000-0000-0000-0000-000000000000}"/>
  <bookViews>
    <workbookView xWindow="240" yWindow="105" windowWidth="14805" windowHeight="8010" activeTab="3" xr2:uid="{00000000-000D-0000-FFFF-FFFF00000000}"/>
  </bookViews>
  <sheets>
    <sheet name="Formaty dat" sheetId="1" r:id="rId1"/>
    <sheet name="Funkcje dat" sheetId="2" r:id="rId2"/>
    <sheet name="Przykładowe błędy" sheetId="3" r:id="rId3"/>
    <sheet name="Zadani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C15" i="3"/>
  <c r="C11" i="3"/>
  <c r="C7" i="3"/>
  <c r="C3" i="3"/>
  <c r="A27" i="2"/>
  <c r="A28" i="2" s="1"/>
  <c r="A29" i="2" s="1"/>
  <c r="A30" i="2" s="1"/>
  <c r="A31" i="2" s="1"/>
  <c r="D23" i="2"/>
  <c r="D22" i="2"/>
  <c r="C14" i="2"/>
  <c r="C13" i="2"/>
  <c r="C12" i="2"/>
  <c r="C4" i="2"/>
  <c r="C6" i="2"/>
  <c r="C5" i="2"/>
  <c r="C3" i="2"/>
  <c r="C10" i="1"/>
</calcChain>
</file>

<file path=xl/sharedStrings.xml><?xml version="1.0" encoding="utf-8"?>
<sst xmlns="http://schemas.openxmlformats.org/spreadsheetml/2006/main" count="135" uniqueCount="93">
  <si>
    <t>1. Standardowe formaty dat (Excel → Data)</t>
  </si>
  <si>
    <t>Opis</t>
  </si>
  <si>
    <t>Data w Excelu</t>
  </si>
  <si>
    <t>Gdzie zmienić</t>
  </si>
  <si>
    <t>Data krótka</t>
  </si>
  <si>
    <t>zmiana możliwa w Narzędziach głównych</t>
  </si>
  <si>
    <t>Data długa</t>
  </si>
  <si>
    <t>Data z myślnikami</t>
  </si>
  <si>
    <t>zmiana w Formatowaniu komórek</t>
  </si>
  <si>
    <t>Format europejski</t>
  </si>
  <si>
    <t>2. Formatowanie liczbowe</t>
  </si>
  <si>
    <t>Wartość</t>
  </si>
  <si>
    <t>Data</t>
  </si>
  <si>
    <t>Numer daty (1900-based)</t>
  </si>
  <si>
    <t>1. Funkcja DZIŚ() - aktualna data</t>
  </si>
  <si>
    <t>Formuła</t>
  </si>
  <si>
    <t>Wynik</t>
  </si>
  <si>
    <t>Bieżąca data</t>
  </si>
  <si>
    <t>=DZIŚ()</t>
  </si>
  <si>
    <t>Data sformatowana jako liczba</t>
  </si>
  <si>
    <t>Data + 7 dni</t>
  </si>
  <si>
    <t>=DZIŚ()+7</t>
  </si>
  <si>
    <t>Data - 30 dni</t>
  </si>
  <si>
    <t>=DZIŚ()-30</t>
  </si>
  <si>
    <t>Funkcja DZIŚ() aktualizuje się automatycznie przy każdym otwarciu pliku.</t>
  </si>
  <si>
    <t>2. Funkcja TERAZ() - data i godzina</t>
  </si>
  <si>
    <t>Bieżąca data i godzina</t>
  </si>
  <si>
    <t>=TERAZ()</t>
  </si>
  <si>
    <t>Sama data z TERAZ()</t>
  </si>
  <si>
    <t>=DATA(ROK(TERAZ());MIESIĄC(TERAZ());DZIEŃ(TERAZ()))</t>
  </si>
  <si>
    <t>Sama godzina (sformatować jako czas)</t>
  </si>
  <si>
    <t>=MOD(TERAZ();1)</t>
  </si>
  <si>
    <r>
      <rPr>
        <sz val="11"/>
        <color theme="6"/>
        <rFont val="Arial"/>
      </rPr>
      <t xml:space="preserve">Funkcja TERAZ() zmienia się </t>
    </r>
    <r>
      <rPr>
        <i/>
        <sz val="11"/>
        <color theme="6"/>
        <rFont val="Arial"/>
      </rPr>
      <t xml:space="preserve">w czasie pracy z plikiem, czyli </t>
    </r>
    <r>
      <rPr>
        <sz val="11"/>
        <color theme="6"/>
        <rFont val="Arial"/>
      </rPr>
      <t>odświeża się przy F9 lub zmianach w arkuszu.</t>
    </r>
  </si>
  <si>
    <t>3. Funkcja DZIEŃ.ROBOCZY() - generowanie dni roboczych</t>
  </si>
  <si>
    <t>3.1. Podstawowe działanie</t>
  </si>
  <si>
    <t>Data początkowa</t>
  </si>
  <si>
    <t>(wpisana ręcznie)</t>
  </si>
  <si>
    <t>Kolejny dzień roboczy</t>
  </si>
  <si>
    <t>=DZIEŃ.ROBOCZY(B21;1)</t>
  </si>
  <si>
    <t>Dzień roboczy 10 dni później</t>
  </si>
  <si>
    <t>=DZIEŃ.ROBOCZY(B21;10)</t>
  </si>
  <si>
    <t>3.2. Seria dni roboczych (do przeciągania)</t>
  </si>
  <si>
    <t>Przeciągnij formułę z komórki A27 w dół, aby wygenerować kolejne dni robocze z pominięciem weekendów.</t>
  </si>
  <si>
    <t>1. Tekst zamiast daty → błąd #ARG!</t>
  </si>
  <si>
    <t>Błędne dane</t>
  </si>
  <si>
    <t>Formuła z błędem</t>
  </si>
  <si>
    <t>Naprawa</t>
  </si>
  <si>
    <t>Poprawny wynik</t>
  </si>
  <si>
    <t>data</t>
  </si>
  <si>
    <t>=DATA.WARTOŚĆ(A2)</t>
  </si>
  <si>
    <t>Wpisz prawdziwą datę</t>
  </si>
  <si>
    <t>wpisz np. 02.12.2024</t>
  </si>
  <si>
    <t>2. Nieprawidłowy format daty → #ARG!</t>
  </si>
  <si>
    <t>31.13.2024</t>
  </si>
  <si>
    <t>=DATA.WARTOŚĆ(A7)</t>
  </si>
  <si>
    <t>Popraw format na istniejącą datę</t>
  </si>
  <si>
    <t>3. Nieistniejąca data (np. 30.02) → #ARG!</t>
  </si>
  <si>
    <t>30.02.2024</t>
  </si>
  <si>
    <t>=DATA.WARTOŚĆ(A11)</t>
  </si>
  <si>
    <t>Użyj poprawnej daty</t>
  </si>
  <si>
    <t>4. Błąd źródłowy → #ARG!</t>
  </si>
  <si>
    <t>=DATA.WARTOŚĆ(A15)</t>
  </si>
  <si>
    <t>Usuń błąd źródłowy</t>
  </si>
  <si>
    <t>np. wpisz 1 → =DATA.WARTOŚĆ(1) → 01.01.1900</t>
  </si>
  <si>
    <t>5. Amerykański format daty</t>
  </si>
  <si>
    <t>(sformatuj jako Data → krótka)</t>
  </si>
  <si>
    <r>
      <t xml:space="preserve">Excel pokaże </t>
    </r>
    <r>
      <rPr>
        <b/>
        <sz val="11"/>
        <color theme="1"/>
        <rFont val="Arial"/>
      </rPr>
      <t>03.05.2024</t>
    </r>
    <r>
      <rPr>
        <sz val="11"/>
        <color theme="1"/>
        <rFont val="Arial"/>
      </rPr>
      <t xml:space="preserve"> zamiast oczekiwanego</t>
    </r>
  </si>
  <si>
    <t>Zmień format komórki na polski</t>
  </si>
  <si>
    <t>→ 05.03.2024</t>
  </si>
  <si>
    <t>1. Prosta seria dat (dzień po dniu)</t>
  </si>
  <si>
    <t>Instrukcja:</t>
  </si>
  <si>
    <t>W komórce A6 wpisz datę początkową: 02.12.2024. Następnie przeciągnij uchwyt w dół (do A8), aby uzyskać serię kolejnych dni.</t>
  </si>
  <si>
    <t xml:space="preserve">Uzupełnij </t>
  </si>
  <si>
    <t>2. Serie tygodniowe (co 7 dni)</t>
  </si>
  <si>
    <t>W komórce A15 wpisz datę początkową, a w A16 formułę: =A15+7. Przeciągnij formułę w dół do A19.</t>
  </si>
  <si>
    <t>4. Automatyczne serie dni roboczych</t>
  </si>
  <si>
    <t>W komórce A26 wpisz datę startową. W A27 wpisz: =DZIEŃ.ROBOCZY(A26;1). Przeciągnij w dół do A32.</t>
  </si>
  <si>
    <t>5. Seria co drugi dzień</t>
  </si>
  <si>
    <t xml:space="preserve">W A39 wpisz datę początkową. W A40: =A39+2. Przeciągnij w dół do A42. </t>
  </si>
  <si>
    <t>6. Seria "dni robocze tylko pon-pt”, ale bez funkcji DZIEŃ.ROBOCZY</t>
  </si>
  <si>
    <t>W A49 wpisz datę. W A50 wpisz: =JEŻELI(DZIEŃ.TYG(A49;2)=5;A49+3;A49+1). To zapewni: po piątku → skok o 3 dni, w pozostałe dni → +1 dzień.</t>
  </si>
  <si>
    <t>7. Znajdź różnicę między datami (dni, tygodnie)</t>
  </si>
  <si>
    <t>Uzupełnij kolumny Różnica w dniach i Różnica w tygodniach wg wzoru z wiersza 60</t>
  </si>
  <si>
    <t>Data 1</t>
  </si>
  <si>
    <t>Data 2</t>
  </si>
  <si>
    <t>Różnica w dniach</t>
  </si>
  <si>
    <t>Różnica w tygodniach</t>
  </si>
  <si>
    <t>=B60-A60</t>
  </si>
  <si>
    <t>=(B60-A60)/7</t>
  </si>
  <si>
    <t>8. Jaki to dzień tygodnia?</t>
  </si>
  <si>
    <t>W kolumnie B (zielone pole) wpisz formułę wg wzoru z komórki B69</t>
  </si>
  <si>
    <t>Dzień tygodnia</t>
  </si>
  <si>
    <t>=TEKST(A70;"dddd")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</si>
</sst>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6" formatCode="[$-F800]dddd\,\ mmmm\ dd\,\ yyyy"/>
    <numFmt numFmtId="167" formatCode="[$-F400]h:mm:ss\ AM/PM"/>
  </numFmts>
  <fonts count="11">
    <font>
      <sz val="11"/>
      <color theme="1"/>
      <name val="Aptos Narrow"/>
      <family val="2"/>
      <scheme val="minor"/>
    </font>
    <font>
      <b/>
      <sz val="18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242424"/>
      <name val="Arial"/>
    </font>
    <font>
      <i/>
      <sz val="11"/>
      <color theme="1"/>
      <name val="Arial"/>
    </font>
    <font>
      <b/>
      <sz val="13.5"/>
      <color theme="1"/>
      <name val="Arial"/>
    </font>
    <font>
      <i/>
      <sz val="11"/>
      <color theme="6"/>
      <name val="Arial"/>
    </font>
    <font>
      <sz val="11"/>
      <color theme="6"/>
      <name val="Arial"/>
    </font>
    <font>
      <sz val="10"/>
      <color theme="1"/>
      <name val="Arial"/>
    </font>
    <font>
      <b/>
      <sz val="11"/>
      <color theme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16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164" fontId="2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/>
    <xf numFmtId="0" fontId="2" fillId="0" borderId="0" xfId="0" quotePrefix="1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2" fillId="0" borderId="0" xfId="0" quotePrefix="1" applyFont="1"/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2" fillId="0" borderId="0" xfId="0" applyNumberFormat="1" applyFont="1"/>
    <xf numFmtId="22" fontId="2" fillId="0" borderId="0" xfId="0" applyNumberFormat="1" applyFont="1"/>
    <xf numFmtId="167" fontId="2" fillId="0" borderId="0" xfId="0" applyNumberFormat="1" applyFont="1"/>
    <xf numFmtId="0" fontId="7" fillId="0" borderId="0" xfId="0" applyFont="1" applyAlignment="1">
      <alignment horizontal="left" vertical="top" wrapText="1"/>
    </xf>
    <xf numFmtId="0" fontId="2" fillId="3" borderId="0" xfId="0" applyFont="1" applyFill="1"/>
    <xf numFmtId="14" fontId="2" fillId="0" borderId="0" xfId="0" quotePrefix="1" applyNumberFormat="1" applyFont="1"/>
    <xf numFmtId="0" fontId="6" fillId="0" borderId="0" xfId="0" applyFont="1" applyAlignment="1">
      <alignment horizontal="left"/>
    </xf>
    <xf numFmtId="166" fontId="2" fillId="0" borderId="0" xfId="0" quotePrefix="1" applyNumberFormat="1" applyFont="1" applyAlignment="1">
      <alignment wrapText="1"/>
    </xf>
    <xf numFmtId="0" fontId="9" fillId="0" borderId="0" xfId="0" quotePrefix="1" applyFont="1" applyAlignment="1">
      <alignment wrapText="1"/>
    </xf>
    <xf numFmtId="0" fontId="2" fillId="0" borderId="0" xfId="0" applyFont="1" applyAlignment="1">
      <alignment horizontal="left" vertical="top" wrapText="1"/>
    </xf>
    <xf numFmtId="14" fontId="2" fillId="3" borderId="0" xfId="0" applyNumberFormat="1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14" fontId="9" fillId="0" borderId="0" xfId="0" quotePrefix="1" applyNumberFormat="1" applyFont="1" applyAlignment="1">
      <alignment wrapText="1"/>
    </xf>
    <xf numFmtId="1" fontId="2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opLeftCell="C1" workbookViewId="0">
      <selection activeCell="D1" sqref="D1:EF1048576"/>
    </sheetView>
  </sheetViews>
  <sheetFormatPr defaultColWidth="9.140625" defaultRowHeight="15"/>
  <cols>
    <col min="1" max="2" width="36.5703125" style="10" bestFit="1" customWidth="1"/>
    <col min="3" max="3" width="41.140625" style="10" customWidth="1"/>
    <col min="4" max="136" width="9.140625" bestFit="1" customWidth="1"/>
  </cols>
  <sheetData>
    <row r="1" spans="1:3" ht="51" customHeight="1">
      <c r="A1" s="6" t="s">
        <v>0</v>
      </c>
      <c r="B1" s="6"/>
      <c r="C1" s="6"/>
    </row>
    <row r="2" spans="1:3">
      <c r="A2" s="7" t="s">
        <v>1</v>
      </c>
      <c r="B2" s="7" t="s">
        <v>2</v>
      </c>
      <c r="C2" s="7" t="s">
        <v>3</v>
      </c>
    </row>
    <row r="3" spans="1:3" ht="28.5">
      <c r="A3" s="2" t="s">
        <v>4</v>
      </c>
      <c r="B3" s="4">
        <v>45628</v>
      </c>
      <c r="C3" s="2" t="s">
        <v>5</v>
      </c>
    </row>
    <row r="4" spans="1:3">
      <c r="A4" s="2" t="s">
        <v>6</v>
      </c>
      <c r="B4" s="9">
        <v>45628</v>
      </c>
      <c r="C4" s="14" t="s">
        <v>5</v>
      </c>
    </row>
    <row r="5" spans="1:3">
      <c r="A5" s="2" t="s">
        <v>7</v>
      </c>
      <c r="B5" s="8">
        <v>45628</v>
      </c>
      <c r="C5" s="2" t="s">
        <v>8</v>
      </c>
    </row>
    <row r="6" spans="1:3">
      <c r="A6" s="2" t="s">
        <v>9</v>
      </c>
      <c r="B6" s="4">
        <v>45628</v>
      </c>
      <c r="C6" s="2" t="s">
        <v>8</v>
      </c>
    </row>
    <row r="7" spans="1:3">
      <c r="A7" s="2"/>
      <c r="B7" s="2"/>
    </row>
    <row r="8" spans="1:3" ht="23.25" customHeight="1">
      <c r="A8" s="6" t="s">
        <v>10</v>
      </c>
      <c r="B8" s="6"/>
      <c r="C8" s="6"/>
    </row>
    <row r="9" spans="1:3">
      <c r="A9" s="7" t="s">
        <v>1</v>
      </c>
      <c r="B9" s="7" t="s">
        <v>11</v>
      </c>
      <c r="C9" s="7" t="s">
        <v>12</v>
      </c>
    </row>
    <row r="10" spans="1:3">
      <c r="A10" s="2" t="s">
        <v>13</v>
      </c>
      <c r="B10" s="2">
        <v>45628</v>
      </c>
      <c r="C10" s="11">
        <f>B10</f>
        <v>45628</v>
      </c>
    </row>
    <row r="11" spans="1:3">
      <c r="A11" s="2"/>
      <c r="B11" s="2"/>
      <c r="C11" s="12"/>
    </row>
    <row r="12" spans="1:3" ht="23.25">
      <c r="A12" s="1"/>
      <c r="B12" s="2"/>
    </row>
    <row r="13" spans="1:3">
      <c r="A13" s="2"/>
      <c r="B13" s="2"/>
    </row>
    <row r="14" spans="1:3">
      <c r="A14" s="3"/>
      <c r="B14" s="3"/>
    </row>
    <row r="15" spans="1:3">
      <c r="A15" s="13"/>
      <c r="B15" s="2"/>
    </row>
    <row r="16" spans="1:3">
      <c r="A16" s="2"/>
      <c r="B16" s="2"/>
    </row>
    <row r="17" spans="1:2">
      <c r="A17" s="5"/>
      <c r="B17" s="2"/>
    </row>
    <row r="18" spans="1:2">
      <c r="A18" s="5"/>
      <c r="B18" s="2"/>
    </row>
  </sheetData>
  <mergeCells count="2">
    <mergeCell ref="A1:C1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165D-59F3-43F4-A3D7-A4A486F43EC3}">
  <dimension ref="A1:D33"/>
  <sheetViews>
    <sheetView topLeftCell="A18" workbookViewId="0">
      <selection activeCell="A20" sqref="A20:D20"/>
    </sheetView>
  </sheetViews>
  <sheetFormatPr defaultRowHeight="15"/>
  <cols>
    <col min="1" max="2" width="36.5703125" bestFit="1" customWidth="1"/>
    <col min="3" max="3" width="33.5703125" bestFit="1" customWidth="1"/>
    <col min="4" max="4" width="23" bestFit="1" customWidth="1"/>
  </cols>
  <sheetData>
    <row r="1" spans="1:4" ht="23.25" customHeight="1">
      <c r="A1" s="6" t="s">
        <v>14</v>
      </c>
      <c r="B1" s="6"/>
      <c r="C1" s="6"/>
      <c r="D1" s="6"/>
    </row>
    <row r="2" spans="1:4">
      <c r="A2" s="7" t="s">
        <v>1</v>
      </c>
      <c r="B2" s="7" t="s">
        <v>15</v>
      </c>
      <c r="C2" s="7" t="s">
        <v>16</v>
      </c>
      <c r="D2" s="26"/>
    </row>
    <row r="3" spans="1:4">
      <c r="A3" s="2" t="s">
        <v>17</v>
      </c>
      <c r="B3" s="15" t="s">
        <v>18</v>
      </c>
      <c r="C3" s="11">
        <f ca="1">TODAY()</f>
        <v>45987</v>
      </c>
      <c r="D3" s="10"/>
    </row>
    <row r="4" spans="1:4">
      <c r="A4" s="2" t="s">
        <v>19</v>
      </c>
      <c r="B4" s="15" t="s">
        <v>18</v>
      </c>
      <c r="C4" s="22">
        <f ca="1">TODAY()</f>
        <v>45987</v>
      </c>
      <c r="D4" s="10"/>
    </row>
    <row r="5" spans="1:4">
      <c r="A5" s="2" t="s">
        <v>20</v>
      </c>
      <c r="B5" s="15" t="s">
        <v>21</v>
      </c>
      <c r="C5" s="11">
        <f ca="1">TODAY()+7</f>
        <v>45994</v>
      </c>
      <c r="D5" s="10"/>
    </row>
    <row r="6" spans="1:4">
      <c r="A6" s="2" t="s">
        <v>22</v>
      </c>
      <c r="B6" s="15" t="s">
        <v>23</v>
      </c>
      <c r="C6" s="11">
        <f ca="1">TODAY()-30</f>
        <v>45957</v>
      </c>
      <c r="D6" s="10"/>
    </row>
    <row r="7" spans="1:4">
      <c r="A7" s="2"/>
      <c r="B7" s="2"/>
      <c r="C7" s="10"/>
      <c r="D7" s="10"/>
    </row>
    <row r="8" spans="1:4">
      <c r="A8" s="21" t="s">
        <v>24</v>
      </c>
      <c r="B8" s="21"/>
      <c r="C8" s="21"/>
      <c r="D8" s="10"/>
    </row>
    <row r="9" spans="1:4">
      <c r="A9" s="25"/>
      <c r="B9" s="25"/>
      <c r="C9" s="25"/>
      <c r="D9" s="10"/>
    </row>
    <row r="10" spans="1:4" ht="23.25" customHeight="1">
      <c r="A10" s="6" t="s">
        <v>25</v>
      </c>
      <c r="B10" s="6"/>
      <c r="C10" s="6"/>
      <c r="D10" s="6"/>
    </row>
    <row r="11" spans="1:4">
      <c r="A11" s="7" t="s">
        <v>1</v>
      </c>
      <c r="B11" s="7" t="s">
        <v>15</v>
      </c>
      <c r="C11" s="7" t="s">
        <v>16</v>
      </c>
      <c r="D11" s="26"/>
    </row>
    <row r="12" spans="1:4">
      <c r="A12" s="2" t="s">
        <v>26</v>
      </c>
      <c r="B12" s="15" t="s">
        <v>27</v>
      </c>
      <c r="C12" s="23">
        <f ca="1">NOW()</f>
        <v>45987.500721064818</v>
      </c>
      <c r="D12" s="10"/>
    </row>
    <row r="13" spans="1:4" ht="28.5">
      <c r="A13" s="2" t="s">
        <v>28</v>
      </c>
      <c r="B13" s="15" t="s">
        <v>29</v>
      </c>
      <c r="C13" s="11">
        <f ca="1">DATE(YEAR(NOW()),MONTH(NOW()),DAY(NOW()))</f>
        <v>45987</v>
      </c>
      <c r="D13" s="10"/>
    </row>
    <row r="14" spans="1:4" ht="28.5">
      <c r="A14" s="2" t="s">
        <v>30</v>
      </c>
      <c r="B14" s="15" t="s">
        <v>31</v>
      </c>
      <c r="C14" s="24">
        <f ca="1">MOD(NOW(),1)</f>
        <v>0.50072106481820811</v>
      </c>
      <c r="D14" s="10"/>
    </row>
    <row r="15" spans="1:4">
      <c r="A15" s="3"/>
      <c r="B15" s="2"/>
      <c r="C15" s="10"/>
      <c r="D15" s="10"/>
    </row>
    <row r="16" spans="1:4">
      <c r="A16" s="21" t="s">
        <v>32</v>
      </c>
      <c r="B16" s="21"/>
      <c r="C16" s="21"/>
      <c r="D16" s="10"/>
    </row>
    <row r="17" spans="1:4">
      <c r="A17" s="25"/>
      <c r="B17" s="25"/>
      <c r="C17" s="25"/>
      <c r="D17" s="10"/>
    </row>
    <row r="18" spans="1:4" ht="23.25" customHeight="1">
      <c r="A18" s="6" t="s">
        <v>33</v>
      </c>
      <c r="B18" s="6"/>
      <c r="C18" s="6"/>
      <c r="D18" s="6"/>
    </row>
    <row r="19" spans="1:4" ht="17.25">
      <c r="A19" s="17" t="s">
        <v>34</v>
      </c>
      <c r="B19" s="2"/>
      <c r="C19" s="10"/>
      <c r="D19" s="10"/>
    </row>
    <row r="20" spans="1:4">
      <c r="A20" s="7" t="s">
        <v>1</v>
      </c>
      <c r="B20" s="7" t="s">
        <v>11</v>
      </c>
      <c r="C20" s="7" t="s">
        <v>15</v>
      </c>
      <c r="D20" s="7" t="s">
        <v>16</v>
      </c>
    </row>
    <row r="21" spans="1:4">
      <c r="A21" s="2" t="s">
        <v>35</v>
      </c>
      <c r="B21" s="4">
        <v>45628</v>
      </c>
      <c r="C21" s="18" t="s">
        <v>36</v>
      </c>
      <c r="D21" s="10"/>
    </row>
    <row r="22" spans="1:4">
      <c r="A22" s="2" t="s">
        <v>37</v>
      </c>
      <c r="B22" s="2"/>
      <c r="C22" s="19" t="s">
        <v>38</v>
      </c>
      <c r="D22" s="27">
        <f>WORKDAY(B21,1)</f>
        <v>45629</v>
      </c>
    </row>
    <row r="23" spans="1:4">
      <c r="A23" s="2" t="s">
        <v>39</v>
      </c>
      <c r="B23" s="2"/>
      <c r="C23" s="19" t="s">
        <v>40</v>
      </c>
      <c r="D23" s="27">
        <f>WORKDAY(B21,10)</f>
        <v>45642</v>
      </c>
    </row>
    <row r="24" spans="1:4">
      <c r="A24" s="2"/>
      <c r="B24" s="2"/>
      <c r="C24" s="19"/>
      <c r="D24" s="27"/>
    </row>
    <row r="25" spans="1:4" ht="17.25">
      <c r="A25" s="28" t="s">
        <v>41</v>
      </c>
      <c r="B25" s="28"/>
      <c r="C25" s="28"/>
      <c r="D25" s="28"/>
    </row>
    <row r="26" spans="1:4">
      <c r="A26" s="9">
        <v>45628</v>
      </c>
      <c r="B26" s="2"/>
      <c r="C26" s="10"/>
      <c r="D26" s="10"/>
    </row>
    <row r="27" spans="1:4">
      <c r="A27" s="29">
        <f>WORKDAY(A26,1)</f>
        <v>45629</v>
      </c>
      <c r="B27" s="2"/>
      <c r="C27" s="20" t="s">
        <v>42</v>
      </c>
      <c r="D27" s="20"/>
    </row>
    <row r="28" spans="1:4">
      <c r="A28" s="29">
        <f t="shared" ref="A28:A31" si="0">WORKDAY(A27,1)</f>
        <v>45630</v>
      </c>
      <c r="B28" s="2"/>
      <c r="C28" s="20"/>
      <c r="D28" s="20"/>
    </row>
    <row r="29" spans="1:4">
      <c r="A29" s="29">
        <f t="shared" si="0"/>
        <v>45631</v>
      </c>
      <c r="B29" s="2"/>
      <c r="C29" s="20"/>
      <c r="D29" s="20"/>
    </row>
    <row r="30" spans="1:4">
      <c r="A30" s="29">
        <f t="shared" si="0"/>
        <v>45632</v>
      </c>
      <c r="B30" s="2"/>
      <c r="C30" s="20"/>
      <c r="D30" s="20"/>
    </row>
    <row r="31" spans="1:4">
      <c r="A31" s="29">
        <f t="shared" si="0"/>
        <v>45635</v>
      </c>
      <c r="B31" s="2"/>
      <c r="C31" s="20"/>
      <c r="D31" s="20"/>
    </row>
    <row r="32" spans="1:4">
      <c r="A32" s="29"/>
      <c r="B32" s="2"/>
      <c r="C32" s="10"/>
      <c r="D32" s="10"/>
    </row>
    <row r="33" spans="2:4">
      <c r="B33" s="2"/>
      <c r="C33" s="10"/>
      <c r="D33" s="10"/>
    </row>
  </sheetData>
  <mergeCells count="7">
    <mergeCell ref="A25:D25"/>
    <mergeCell ref="C27:D31"/>
    <mergeCell ref="A8:C8"/>
    <mergeCell ref="A16:C16"/>
    <mergeCell ref="A18:D18"/>
    <mergeCell ref="A10:D10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4EDB-07DA-4CD8-B3E8-E65B8DEEA115}">
  <dimension ref="A1:E20"/>
  <sheetViews>
    <sheetView topLeftCell="A11" workbookViewId="0">
      <selection activeCell="A18" sqref="A18:E18"/>
    </sheetView>
  </sheetViews>
  <sheetFormatPr defaultRowHeight="15"/>
  <cols>
    <col min="1" max="1" width="36.5703125" bestFit="1" customWidth="1"/>
    <col min="2" max="2" width="25.85546875" bestFit="1" customWidth="1"/>
    <col min="3" max="3" width="36.5703125" bestFit="1" customWidth="1"/>
    <col min="4" max="4" width="28.5703125" bestFit="1" customWidth="1"/>
    <col min="5" max="5" width="36.5703125" bestFit="1" customWidth="1"/>
  </cols>
  <sheetData>
    <row r="1" spans="1:5" ht="23.25" customHeight="1">
      <c r="A1" s="6" t="s">
        <v>43</v>
      </c>
      <c r="B1" s="6"/>
      <c r="C1" s="6"/>
      <c r="D1" s="6"/>
      <c r="E1" s="6"/>
    </row>
    <row r="2" spans="1:5">
      <c r="A2" s="7" t="s">
        <v>44</v>
      </c>
      <c r="B2" s="7" t="s">
        <v>45</v>
      </c>
      <c r="C2" s="7" t="s">
        <v>16</v>
      </c>
      <c r="D2" s="7" t="s">
        <v>46</v>
      </c>
      <c r="E2" s="7" t="s">
        <v>47</v>
      </c>
    </row>
    <row r="3" spans="1:5">
      <c r="A3" s="2" t="s">
        <v>48</v>
      </c>
      <c r="B3" s="19" t="s">
        <v>49</v>
      </c>
      <c r="C3" s="19" t="e">
        <f>DATEVALUE(A2)</f>
        <v>#VALUE!</v>
      </c>
      <c r="D3" s="10" t="s">
        <v>50</v>
      </c>
      <c r="E3" s="10" t="s">
        <v>51</v>
      </c>
    </row>
    <row r="4" spans="1:5">
      <c r="A4" s="2"/>
      <c r="B4" s="10"/>
      <c r="C4" s="2"/>
      <c r="D4" s="10"/>
      <c r="E4" s="11"/>
    </row>
    <row r="5" spans="1:5" ht="23.25">
      <c r="A5" s="6" t="s">
        <v>52</v>
      </c>
      <c r="B5" s="6"/>
      <c r="C5" s="6"/>
      <c r="D5" s="6"/>
      <c r="E5" s="6"/>
    </row>
    <row r="6" spans="1:5">
      <c r="A6" s="7" t="s">
        <v>44</v>
      </c>
      <c r="B6" s="7" t="s">
        <v>45</v>
      </c>
      <c r="C6" s="7" t="s">
        <v>16</v>
      </c>
      <c r="D6" s="7" t="s">
        <v>46</v>
      </c>
      <c r="E6" s="7" t="s">
        <v>47</v>
      </c>
    </row>
    <row r="7" spans="1:5" ht="28.5">
      <c r="A7" s="2" t="s">
        <v>53</v>
      </c>
      <c r="B7" s="19" t="s">
        <v>54</v>
      </c>
      <c r="C7" s="19" t="e">
        <f>DATEVALUE(A7)</f>
        <v>#VALUE!</v>
      </c>
      <c r="D7" s="2" t="s">
        <v>55</v>
      </c>
      <c r="E7" s="11">
        <v>45657</v>
      </c>
    </row>
    <row r="8" spans="1:5">
      <c r="A8" s="2"/>
      <c r="B8" s="19"/>
      <c r="C8" s="19"/>
      <c r="D8" s="2"/>
      <c r="E8" s="11"/>
    </row>
    <row r="9" spans="1:5" ht="23.25">
      <c r="A9" s="6" t="s">
        <v>56</v>
      </c>
      <c r="B9" s="6"/>
      <c r="C9" s="6"/>
      <c r="D9" s="6"/>
      <c r="E9" s="6"/>
    </row>
    <row r="10" spans="1:5">
      <c r="A10" s="7" t="s">
        <v>44</v>
      </c>
      <c r="B10" s="7" t="s">
        <v>45</v>
      </c>
      <c r="C10" s="7" t="s">
        <v>16</v>
      </c>
      <c r="D10" s="7" t="s">
        <v>46</v>
      </c>
      <c r="E10" s="7" t="s">
        <v>47</v>
      </c>
    </row>
    <row r="11" spans="1:5">
      <c r="A11" s="2" t="s">
        <v>57</v>
      </c>
      <c r="B11" s="19" t="s">
        <v>58</v>
      </c>
      <c r="C11" s="19" t="e">
        <f>DATEVALUE(A11)</f>
        <v>#VALUE!</v>
      </c>
      <c r="D11" s="10" t="s">
        <v>59</v>
      </c>
      <c r="E11" s="11">
        <v>45351</v>
      </c>
    </row>
    <row r="12" spans="1:5">
      <c r="A12" s="2"/>
      <c r="B12" s="19"/>
      <c r="C12" s="19"/>
      <c r="D12" s="10"/>
      <c r="E12" s="11"/>
    </row>
    <row r="13" spans="1:5" ht="23.25">
      <c r="A13" s="6" t="s">
        <v>60</v>
      </c>
      <c r="B13" s="6"/>
      <c r="C13" s="6"/>
      <c r="D13" s="6"/>
      <c r="E13" s="6"/>
    </row>
    <row r="14" spans="1:5">
      <c r="A14" s="7" t="s">
        <v>44</v>
      </c>
      <c r="B14" s="7" t="s">
        <v>45</v>
      </c>
      <c r="C14" s="7" t="s">
        <v>16</v>
      </c>
      <c r="D14" s="7" t="s">
        <v>46</v>
      </c>
      <c r="E14" s="7" t="s">
        <v>47</v>
      </c>
    </row>
    <row r="15" spans="1:5" ht="28.5">
      <c r="A15" s="15" t="e">
        <f>1/0</f>
        <v>#DIV/0!</v>
      </c>
      <c r="B15" s="19" t="s">
        <v>61</v>
      </c>
      <c r="C15" s="19" t="e">
        <f>DATEVALUE(A15)</f>
        <v>#DIV/0!</v>
      </c>
      <c r="D15" s="10" t="s">
        <v>62</v>
      </c>
      <c r="E15" s="2" t="s">
        <v>63</v>
      </c>
    </row>
    <row r="16" spans="1:5">
      <c r="A16" s="2"/>
      <c r="B16" s="10"/>
      <c r="C16" s="2"/>
      <c r="D16" s="10"/>
      <c r="E16" s="10"/>
    </row>
    <row r="17" spans="1:5" ht="23.25">
      <c r="A17" s="6" t="s">
        <v>64</v>
      </c>
      <c r="B17" s="6"/>
      <c r="C17" s="6"/>
      <c r="D17" s="6"/>
      <c r="E17" s="6"/>
    </row>
    <row r="18" spans="1:5">
      <c r="A18" s="7" t="s">
        <v>44</v>
      </c>
      <c r="B18" s="7" t="s">
        <v>45</v>
      </c>
      <c r="C18" s="7" t="s">
        <v>16</v>
      </c>
      <c r="D18" s="7" t="s">
        <v>46</v>
      </c>
      <c r="E18" s="7" t="s">
        <v>47</v>
      </c>
    </row>
    <row r="19" spans="1:5" ht="28.5">
      <c r="A19" s="4">
        <v>45415</v>
      </c>
      <c r="B19" s="16" t="s">
        <v>65</v>
      </c>
      <c r="C19" s="2" t="s">
        <v>66</v>
      </c>
      <c r="D19" s="2" t="s">
        <v>67</v>
      </c>
      <c r="E19" s="10" t="s">
        <v>68</v>
      </c>
    </row>
    <row r="20" spans="1:5">
      <c r="A20" s="16"/>
      <c r="B20" s="10"/>
      <c r="C20" s="2"/>
      <c r="D20" s="10"/>
      <c r="E20" s="10"/>
    </row>
  </sheetData>
  <mergeCells count="5">
    <mergeCell ref="A1:E1"/>
    <mergeCell ref="A5:E5"/>
    <mergeCell ref="A9:E9"/>
    <mergeCell ref="A13:E13"/>
    <mergeCell ref="A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F5BA-6EEE-4D73-8C7B-D027240C13E0}">
  <dimension ref="A1:E73"/>
  <sheetViews>
    <sheetView tabSelected="1" topLeftCell="A57" workbookViewId="0">
      <selection activeCell="A66" sqref="A66:E66"/>
    </sheetView>
  </sheetViews>
  <sheetFormatPr defaultRowHeight="15"/>
  <cols>
    <col min="1" max="2" width="36.5703125" bestFit="1" customWidth="1"/>
    <col min="3" max="3" width="18.5703125" bestFit="1" customWidth="1"/>
    <col min="4" max="4" width="22.28515625" bestFit="1" customWidth="1"/>
    <col min="5" max="5" width="22.5703125" bestFit="1" customWidth="1"/>
  </cols>
  <sheetData>
    <row r="1" spans="1:5" ht="23.25">
      <c r="A1" s="6" t="s">
        <v>69</v>
      </c>
      <c r="B1" s="6"/>
      <c r="C1" s="6"/>
      <c r="D1" s="6"/>
      <c r="E1" s="6"/>
    </row>
    <row r="2" spans="1:5">
      <c r="A2" s="3" t="s">
        <v>70</v>
      </c>
      <c r="B2" s="2"/>
      <c r="C2" s="10"/>
      <c r="D2" s="10"/>
      <c r="E2" s="10"/>
    </row>
    <row r="3" spans="1:5">
      <c r="A3" s="31" t="s">
        <v>71</v>
      </c>
      <c r="B3" s="31"/>
      <c r="C3" s="31"/>
      <c r="D3" s="31"/>
      <c r="E3" s="31"/>
    </row>
    <row r="4" spans="1:5">
      <c r="A4" s="2"/>
      <c r="B4" s="2"/>
      <c r="C4" s="10"/>
      <c r="D4" s="10"/>
      <c r="E4" s="10"/>
    </row>
    <row r="5" spans="1:5">
      <c r="A5" s="34" t="s">
        <v>72</v>
      </c>
      <c r="B5" s="3"/>
      <c r="C5" s="10"/>
      <c r="D5" s="10"/>
      <c r="E5" s="10"/>
    </row>
    <row r="6" spans="1:5">
      <c r="A6" s="32"/>
      <c r="B6" s="2"/>
      <c r="C6" s="10"/>
      <c r="D6" s="10"/>
      <c r="E6" s="10"/>
    </row>
    <row r="7" spans="1:5">
      <c r="A7" s="33"/>
      <c r="B7" s="2"/>
      <c r="C7" s="10"/>
      <c r="D7" s="10"/>
      <c r="E7" s="10"/>
    </row>
    <row r="8" spans="1:5">
      <c r="A8" s="33"/>
      <c r="B8" s="2"/>
      <c r="C8" s="10"/>
      <c r="D8" s="10"/>
      <c r="E8" s="10"/>
    </row>
    <row r="9" spans="1:5">
      <c r="A9" s="2"/>
      <c r="B9" s="2"/>
      <c r="C9" s="10"/>
      <c r="D9" s="10"/>
      <c r="E9" s="10"/>
    </row>
    <row r="10" spans="1:5" ht="23.25">
      <c r="A10" s="6" t="s">
        <v>73</v>
      </c>
      <c r="B10" s="6"/>
      <c r="C10" s="6"/>
      <c r="D10" s="6"/>
      <c r="E10" s="6"/>
    </row>
    <row r="11" spans="1:5">
      <c r="A11" s="3" t="s">
        <v>70</v>
      </c>
      <c r="B11" s="2"/>
      <c r="C11" s="10"/>
      <c r="D11" s="10"/>
      <c r="E11" s="10"/>
    </row>
    <row r="12" spans="1:5">
      <c r="A12" s="31" t="s">
        <v>74</v>
      </c>
      <c r="B12" s="31"/>
      <c r="C12" s="31"/>
      <c r="D12" s="31"/>
      <c r="E12" s="31"/>
    </row>
    <row r="13" spans="1:5">
      <c r="A13" s="30"/>
      <c r="B13" s="2"/>
      <c r="C13" s="10"/>
      <c r="D13" s="10"/>
      <c r="E13" s="10"/>
    </row>
    <row r="14" spans="1:5">
      <c r="A14" s="34" t="s">
        <v>72</v>
      </c>
      <c r="B14" s="3"/>
      <c r="C14" s="10"/>
      <c r="D14" s="10"/>
      <c r="E14" s="10"/>
    </row>
    <row r="15" spans="1:5">
      <c r="A15" s="32"/>
      <c r="B15" s="2"/>
      <c r="C15" s="10"/>
      <c r="D15" s="10"/>
      <c r="E15" s="10"/>
    </row>
    <row r="16" spans="1:5">
      <c r="A16" s="33"/>
      <c r="B16" s="2"/>
      <c r="C16" s="10"/>
      <c r="D16" s="10"/>
      <c r="E16" s="10"/>
    </row>
    <row r="17" spans="1:5">
      <c r="A17" s="33"/>
      <c r="B17" s="2"/>
      <c r="C17" s="10"/>
      <c r="D17" s="10"/>
      <c r="E17" s="10"/>
    </row>
    <row r="18" spans="1:5">
      <c r="A18" s="33"/>
      <c r="B18" s="2"/>
      <c r="C18" s="10"/>
      <c r="D18" s="10"/>
      <c r="E18" s="10"/>
    </row>
    <row r="19" spans="1:5">
      <c r="A19" s="33"/>
      <c r="B19" s="2"/>
      <c r="C19" s="10"/>
      <c r="D19" s="10"/>
      <c r="E19" s="10"/>
    </row>
    <row r="20" spans="1:5">
      <c r="A20" s="35"/>
      <c r="B20" s="2"/>
      <c r="C20" s="10"/>
      <c r="D20" s="10"/>
      <c r="E20" s="10"/>
    </row>
    <row r="21" spans="1:5" ht="23.25">
      <c r="A21" s="6" t="s">
        <v>75</v>
      </c>
      <c r="B21" s="6"/>
      <c r="C21" s="6"/>
      <c r="D21" s="6"/>
      <c r="E21" s="6"/>
    </row>
    <row r="22" spans="1:5">
      <c r="A22" s="3" t="s">
        <v>70</v>
      </c>
      <c r="B22" s="2"/>
      <c r="C22" s="10"/>
      <c r="D22" s="10"/>
      <c r="E22" s="10"/>
    </row>
    <row r="23" spans="1:5">
      <c r="A23" s="31" t="s">
        <v>76</v>
      </c>
      <c r="B23" s="31"/>
      <c r="C23" s="31"/>
      <c r="D23" s="31"/>
      <c r="E23" s="31"/>
    </row>
    <row r="24" spans="1:5">
      <c r="A24" s="2"/>
      <c r="B24" s="2"/>
      <c r="C24" s="10"/>
      <c r="D24" s="10"/>
      <c r="E24" s="10"/>
    </row>
    <row r="25" spans="1:5">
      <c r="A25" s="34" t="s">
        <v>72</v>
      </c>
      <c r="B25" s="2"/>
      <c r="C25" s="10"/>
      <c r="D25" s="10"/>
      <c r="E25" s="10"/>
    </row>
    <row r="26" spans="1:5">
      <c r="A26" s="32"/>
      <c r="B26" s="2"/>
      <c r="C26" s="10"/>
      <c r="D26" s="10"/>
      <c r="E26" s="10"/>
    </row>
    <row r="27" spans="1:5">
      <c r="A27" s="33"/>
      <c r="B27" s="3"/>
      <c r="C27" s="10"/>
      <c r="D27" s="10"/>
      <c r="E27" s="10"/>
    </row>
    <row r="28" spans="1:5">
      <c r="A28" s="33"/>
      <c r="B28" s="3"/>
      <c r="C28" s="10"/>
      <c r="D28" s="10"/>
      <c r="E28" s="10"/>
    </row>
    <row r="29" spans="1:5">
      <c r="A29" s="33"/>
      <c r="B29" s="3"/>
      <c r="C29" s="10"/>
      <c r="D29" s="10"/>
      <c r="E29" s="10"/>
    </row>
    <row r="30" spans="1:5">
      <c r="A30" s="33"/>
      <c r="B30" s="3"/>
      <c r="C30" s="10"/>
      <c r="D30" s="10"/>
      <c r="E30" s="10"/>
    </row>
    <row r="31" spans="1:5">
      <c r="A31" s="33"/>
      <c r="B31" s="2"/>
      <c r="C31" s="10"/>
      <c r="D31" s="10"/>
      <c r="E31" s="10"/>
    </row>
    <row r="32" spans="1:5">
      <c r="A32" s="33"/>
      <c r="B32" s="2"/>
      <c r="C32" s="10"/>
      <c r="D32" s="10"/>
      <c r="E32" s="10"/>
    </row>
    <row r="33" spans="1:5">
      <c r="A33" s="35"/>
      <c r="B33" s="2"/>
      <c r="C33" s="10"/>
      <c r="D33" s="10"/>
      <c r="E33" s="10"/>
    </row>
    <row r="34" spans="1:5" ht="23.25">
      <c r="A34" s="6" t="s">
        <v>77</v>
      </c>
      <c r="B34" s="6"/>
      <c r="C34" s="6"/>
      <c r="D34" s="6"/>
      <c r="E34" s="6"/>
    </row>
    <row r="35" spans="1:5">
      <c r="A35" s="3" t="s">
        <v>70</v>
      </c>
      <c r="B35" s="2"/>
      <c r="C35" s="10"/>
      <c r="D35" s="10"/>
      <c r="E35" s="10"/>
    </row>
    <row r="36" spans="1:5">
      <c r="A36" s="31" t="s">
        <v>78</v>
      </c>
      <c r="B36" s="31"/>
      <c r="C36" s="31"/>
      <c r="D36" s="31"/>
      <c r="E36" s="31"/>
    </row>
    <row r="37" spans="1:5">
      <c r="A37" s="2"/>
      <c r="B37" s="2"/>
      <c r="C37" s="10"/>
      <c r="D37" s="10"/>
      <c r="E37" s="10"/>
    </row>
    <row r="38" spans="1:5">
      <c r="A38" s="34" t="s">
        <v>72</v>
      </c>
      <c r="B38" s="2"/>
      <c r="C38" s="10"/>
      <c r="D38" s="10"/>
      <c r="E38" s="10"/>
    </row>
    <row r="39" spans="1:5">
      <c r="A39" s="32"/>
      <c r="B39" s="2"/>
      <c r="C39" s="10"/>
      <c r="D39" s="10"/>
      <c r="E39" s="10"/>
    </row>
    <row r="40" spans="1:5">
      <c r="A40" s="33"/>
      <c r="B40" s="3"/>
      <c r="C40" s="10"/>
      <c r="D40" s="10"/>
      <c r="E40" s="10"/>
    </row>
    <row r="41" spans="1:5">
      <c r="A41" s="33"/>
      <c r="B41" s="2"/>
      <c r="C41" s="10"/>
      <c r="D41" s="10"/>
      <c r="E41" s="10"/>
    </row>
    <row r="42" spans="1:5">
      <c r="A42" s="33"/>
      <c r="B42" s="2"/>
      <c r="C42" s="10"/>
      <c r="D42" s="10"/>
      <c r="E42" s="10"/>
    </row>
    <row r="43" spans="1:5">
      <c r="A43" s="2"/>
      <c r="B43" s="2"/>
      <c r="C43" s="10"/>
      <c r="D43" s="10"/>
      <c r="E43" s="10"/>
    </row>
    <row r="44" spans="1:5" ht="23.25">
      <c r="A44" s="6" t="s">
        <v>79</v>
      </c>
      <c r="B44" s="6"/>
      <c r="C44" s="6"/>
      <c r="D44" s="6"/>
      <c r="E44" s="6"/>
    </row>
    <row r="45" spans="1:5">
      <c r="A45" s="3" t="s">
        <v>70</v>
      </c>
      <c r="B45" s="2"/>
      <c r="C45" s="10"/>
      <c r="D45" s="10"/>
      <c r="E45" s="10"/>
    </row>
    <row r="46" spans="1:5">
      <c r="A46" s="31" t="s">
        <v>80</v>
      </c>
      <c r="B46" s="31"/>
      <c r="C46" s="31"/>
      <c r="D46" s="31"/>
      <c r="E46" s="31"/>
    </row>
    <row r="47" spans="1:5">
      <c r="A47" s="2"/>
      <c r="B47" s="2"/>
      <c r="C47" s="10"/>
      <c r="D47" s="10"/>
      <c r="E47" s="10"/>
    </row>
    <row r="48" spans="1:5">
      <c r="A48" s="34" t="s">
        <v>72</v>
      </c>
      <c r="B48" s="2"/>
      <c r="C48" s="10"/>
      <c r="D48" s="10"/>
      <c r="E48" s="10"/>
    </row>
    <row r="49" spans="1:5">
      <c r="A49" s="32"/>
      <c r="B49" s="2"/>
      <c r="C49" s="11"/>
      <c r="D49" s="36"/>
      <c r="E49" s="10"/>
    </row>
    <row r="50" spans="1:5">
      <c r="A50" s="33"/>
      <c r="B50" s="2"/>
      <c r="C50" s="11"/>
      <c r="D50" s="36"/>
      <c r="E50" s="10"/>
    </row>
    <row r="51" spans="1:5">
      <c r="A51" s="33"/>
      <c r="B51" s="2"/>
      <c r="C51" s="11"/>
      <c r="D51" s="36"/>
      <c r="E51" s="10"/>
    </row>
    <row r="52" spans="1:5">
      <c r="A52" s="33"/>
      <c r="B52" s="2"/>
      <c r="C52" s="11"/>
      <c r="D52" s="36"/>
      <c r="E52" s="10"/>
    </row>
    <row r="53" spans="1:5">
      <c r="A53" s="33"/>
      <c r="B53" s="2"/>
      <c r="C53" s="11"/>
      <c r="D53" s="36"/>
      <c r="E53" s="10"/>
    </row>
    <row r="54" spans="1:5">
      <c r="A54" s="33"/>
      <c r="B54" s="2"/>
      <c r="C54" s="11"/>
      <c r="D54" s="36"/>
      <c r="E54" s="10"/>
    </row>
    <row r="55" spans="1:5">
      <c r="A55" s="33"/>
      <c r="B55" s="2"/>
      <c r="C55" s="11"/>
      <c r="D55" s="36"/>
      <c r="E55" s="10"/>
    </row>
    <row r="56" spans="1:5">
      <c r="A56" s="2"/>
      <c r="B56" s="2"/>
      <c r="C56" s="11"/>
      <c r="D56" s="36"/>
      <c r="E56" s="10"/>
    </row>
    <row r="57" spans="1:5" ht="23.25">
      <c r="A57" s="6" t="s">
        <v>81</v>
      </c>
      <c r="B57" s="6"/>
      <c r="C57" s="6"/>
      <c r="D57" s="6"/>
      <c r="E57" s="6"/>
    </row>
    <row r="58" spans="1:5">
      <c r="A58" s="31" t="s">
        <v>82</v>
      </c>
      <c r="B58" s="31"/>
      <c r="C58" s="31"/>
      <c r="D58" s="31"/>
      <c r="E58" s="31"/>
    </row>
    <row r="59" spans="1:5" ht="21" customHeight="1">
      <c r="A59" s="38" t="s">
        <v>83</v>
      </c>
      <c r="B59" s="38" t="s">
        <v>84</v>
      </c>
      <c r="C59" s="38" t="s">
        <v>85</v>
      </c>
      <c r="D59" s="38" t="s">
        <v>86</v>
      </c>
      <c r="E59" s="7"/>
    </row>
    <row r="60" spans="1:5">
      <c r="A60" s="4">
        <v>45628</v>
      </c>
      <c r="B60" s="4">
        <v>45641</v>
      </c>
      <c r="C60" s="19" t="s">
        <v>87</v>
      </c>
      <c r="D60" s="19" t="s">
        <v>88</v>
      </c>
      <c r="E60" s="19"/>
    </row>
    <row r="61" spans="1:5">
      <c r="A61" s="4">
        <v>45987</v>
      </c>
      <c r="B61" s="4">
        <v>46015</v>
      </c>
      <c r="C61" s="37"/>
      <c r="D61" s="37"/>
      <c r="E61" s="19"/>
    </row>
    <row r="62" spans="1:5">
      <c r="A62" s="4">
        <v>44669</v>
      </c>
      <c r="B62" s="4">
        <v>45067</v>
      </c>
      <c r="C62" s="37"/>
      <c r="D62" s="37"/>
      <c r="E62" s="19"/>
    </row>
    <row r="63" spans="1:5">
      <c r="A63" s="4">
        <v>36728</v>
      </c>
      <c r="B63" s="4">
        <v>36763</v>
      </c>
      <c r="C63" s="37"/>
      <c r="D63" s="37"/>
      <c r="E63" s="19"/>
    </row>
    <row r="64" spans="1:5">
      <c r="A64" s="2"/>
      <c r="B64" s="2"/>
      <c r="C64" s="10"/>
      <c r="D64" s="10"/>
      <c r="E64" s="10"/>
    </row>
    <row r="65" spans="1:5" ht="23.25">
      <c r="A65" s="6" t="s">
        <v>89</v>
      </c>
      <c r="B65" s="6"/>
      <c r="C65" s="6"/>
      <c r="D65" s="6"/>
      <c r="E65" s="6"/>
    </row>
    <row r="66" spans="1:5">
      <c r="A66" s="31" t="s">
        <v>90</v>
      </c>
      <c r="B66" s="31"/>
      <c r="C66" s="31"/>
      <c r="D66" s="31"/>
      <c r="E66" s="31"/>
    </row>
    <row r="67" spans="1:5">
      <c r="A67" s="30"/>
      <c r="B67" s="2"/>
      <c r="C67" s="10"/>
      <c r="D67" s="10"/>
      <c r="E67" s="10"/>
    </row>
    <row r="68" spans="1:5">
      <c r="A68" s="38" t="s">
        <v>12</v>
      </c>
      <c r="B68" s="38" t="s">
        <v>91</v>
      </c>
      <c r="C68" s="10"/>
      <c r="D68" s="10"/>
      <c r="E68" s="10"/>
    </row>
    <row r="69" spans="1:5">
      <c r="A69" s="4">
        <v>45628</v>
      </c>
      <c r="B69" s="15" t="s">
        <v>92</v>
      </c>
      <c r="C69" s="10"/>
      <c r="D69" s="10"/>
      <c r="E69" s="10"/>
    </row>
    <row r="70" spans="1:5">
      <c r="A70" s="4">
        <v>45631</v>
      </c>
      <c r="B70" s="37"/>
      <c r="C70" s="10"/>
      <c r="D70" s="10"/>
      <c r="E70" s="10"/>
    </row>
    <row r="71" spans="1:5">
      <c r="A71" s="4">
        <v>45634</v>
      </c>
      <c r="B71" s="37"/>
      <c r="C71" s="10"/>
      <c r="D71" s="10"/>
      <c r="E71" s="10"/>
    </row>
    <row r="72" spans="1:5">
      <c r="A72" s="4">
        <v>45644</v>
      </c>
      <c r="B72" s="37"/>
    </row>
    <row r="73" spans="1:5">
      <c r="B73" s="2"/>
    </row>
  </sheetData>
  <mergeCells count="14">
    <mergeCell ref="A65:E65"/>
    <mergeCell ref="A66:E66"/>
    <mergeCell ref="A34:E34"/>
    <mergeCell ref="A36:E36"/>
    <mergeCell ref="A44:E44"/>
    <mergeCell ref="A46:E46"/>
    <mergeCell ref="A57:E57"/>
    <mergeCell ref="A58:E58"/>
    <mergeCell ref="A1:E1"/>
    <mergeCell ref="A3:E3"/>
    <mergeCell ref="A10:E10"/>
    <mergeCell ref="A12:E12"/>
    <mergeCell ref="A21:E21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2025-11-26T10:03:05Z</dcterms:created>
  <dcterms:modified xsi:type="dcterms:W3CDTF">2025-11-26T11:03:55Z</dcterms:modified>
  <cp:category/>
  <cp:contentStatus/>
</cp:coreProperties>
</file>