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ia\Documents\"/>
    </mc:Choice>
  </mc:AlternateContent>
  <xr:revisionPtr revIDLastSave="0" documentId="8_{A223DEED-AB59-434D-98DA-6010FBBF8DBE}" xr6:coauthVersionLast="47" xr6:coauthVersionMax="47" xr10:uidLastSave="{00000000-0000-0000-0000-000000000000}"/>
  <bookViews>
    <workbookView xWindow="4704" yWindow="1968" windowWidth="17280" windowHeight="8964" firstSheet="2" activeTab="5" xr2:uid="{291DF86D-3430-4675-AFAD-195C859E68EF}"/>
  </bookViews>
  <sheets>
    <sheet name="Zadanie 1" sheetId="2" r:id="rId1"/>
    <sheet name="Zadanie 2" sheetId="1" r:id="rId2"/>
    <sheet name="Zadanie 3" sheetId="3" r:id="rId3"/>
    <sheet name="Zadanie 4" sheetId="4" r:id="rId4"/>
    <sheet name="Zadanie 5" sheetId="5" r:id="rId5"/>
    <sheet name="Zadanie 6" sheetId="6" r:id="rId6"/>
    <sheet name="Rozwiązani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18" i="7"/>
  <c r="B17" i="7"/>
  <c r="B14" i="7"/>
  <c r="B13" i="7"/>
  <c r="B10" i="7"/>
  <c r="B7" i="7"/>
  <c r="B6" i="7"/>
  <c r="B3" i="7"/>
  <c r="B2" i="7"/>
</calcChain>
</file>

<file path=xl/sharedStrings.xml><?xml version="1.0" encoding="utf-8"?>
<sst xmlns="http://schemas.openxmlformats.org/spreadsheetml/2006/main" count="84" uniqueCount="53">
  <si>
    <t>Nr zamówienia</t>
  </si>
  <si>
    <t>Kwota zamówienia</t>
  </si>
  <si>
    <t>Kategoria</t>
  </si>
  <si>
    <t>Szkolenie online</t>
  </si>
  <si>
    <t>Konsultacja indywidualna</t>
  </si>
  <si>
    <t>Szkolenie stacjonarne</t>
  </si>
  <si>
    <t>Kurs A</t>
  </si>
  <si>
    <t>Kurs B</t>
  </si>
  <si>
    <t>Kurs AB</t>
  </si>
  <si>
    <t>Status</t>
  </si>
  <si>
    <t>Kwota</t>
  </si>
  <si>
    <t>Zrealizowane</t>
  </si>
  <si>
    <t>Produkt 1</t>
  </si>
  <si>
    <t>Produkt 3</t>
  </si>
  <si>
    <t>W trakcie</t>
  </si>
  <si>
    <t>Z001</t>
  </si>
  <si>
    <t>Z002</t>
  </si>
  <si>
    <t>Z003</t>
  </si>
  <si>
    <t>Z004</t>
  </si>
  <si>
    <t>Z005</t>
  </si>
  <si>
    <t>Z006</t>
  </si>
  <si>
    <t>1. Oblicz sumę zamówień większych niż 1000.</t>
  </si>
  <si>
    <t>2. Oblicz sumę zamówień mniejszych niż 800.</t>
  </si>
  <si>
    <t>Szkolenia</t>
  </si>
  <si>
    <t>Konsultacje</t>
  </si>
  <si>
    <t>Produkty</t>
  </si>
  <si>
    <t>1. Oblicz łączną wartość zamówień dla kategorii „Szkolenia”.</t>
  </si>
  <si>
    <t>Data</t>
  </si>
  <si>
    <t>Anulowane</t>
  </si>
  <si>
    <t>1. Oblicz sumę kwot tylko dla statusu „Zrealizowane”.</t>
  </si>
  <si>
    <t>2. Sprawdź, co się stanie, jeśli jako zakres sumy wskażesz niewłaściwą kolumnę.</t>
  </si>
  <si>
    <t>Produkt 2</t>
  </si>
  <si>
    <t>Produkt 4</t>
  </si>
  <si>
    <t>Produkt 5</t>
  </si>
  <si>
    <t>Produkt 6</t>
  </si>
  <si>
    <t>1. Oblicz sumę cen większych niż 500.</t>
  </si>
  <si>
    <t>2. Oblicz sumę cen mniejszych lub równych 300.</t>
  </si>
  <si>
    <t>Nazwa usługi</t>
  </si>
  <si>
    <t>Konsultacja dietetyczna</t>
  </si>
  <si>
    <t>1. Oblicz sumę usług, których nazwa zaczyna się od słowa „Szkolenie”.</t>
  </si>
  <si>
    <t>2. Oblicz sumę usług, których nazwa zawiera słowo „Konsultacja”.</t>
  </si>
  <si>
    <t>1. Oblicz sumę dla kategorii w formacie „Kurs ?”.</t>
  </si>
  <si>
    <t>2. Sprawdź, które pozycje zostały pominięte i dlaczego.</t>
  </si>
  <si>
    <t>Zadanie 1</t>
  </si>
  <si>
    <t xml:space="preserve">1. </t>
  </si>
  <si>
    <t>1.</t>
  </si>
  <si>
    <t>2.</t>
  </si>
  <si>
    <t>Zadanie 2</t>
  </si>
  <si>
    <t>2. Oblicz łączną wartość zamówień dla kategorii „Konsultacje”.</t>
  </si>
  <si>
    <t>Zadanie 3</t>
  </si>
  <si>
    <t>Zadanie 4</t>
  </si>
  <si>
    <t>Zadanie 5</t>
  </si>
  <si>
    <t>Zadanie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</si>
</sst>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indent="1"/>
    </xf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E442-2EA8-4A8D-B3E5-62105E4B9ABC}">
  <dimension ref="A1:D11"/>
  <sheetViews>
    <sheetView workbookViewId="0">
      <selection activeCell="B2" activeCellId="1" sqref="B6 B2"/>
    </sheetView>
  </sheetViews>
  <sheetFormatPr defaultRowHeight="14.4" x14ac:dyDescent="0.3"/>
  <cols>
    <col min="1" max="1" width="13.44140625" bestFit="1" customWidth="1"/>
    <col min="2" max="2" width="16.5546875" bestFit="1" customWidth="1"/>
  </cols>
  <sheetData>
    <row r="1" spans="1:4" x14ac:dyDescent="0.3">
      <c r="A1" s="4" t="s">
        <v>0</v>
      </c>
      <c r="B1" s="4" t="s">
        <v>1</v>
      </c>
    </row>
    <row r="2" spans="1:4" x14ac:dyDescent="0.3">
      <c r="A2" s="5" t="s">
        <v>15</v>
      </c>
      <c r="B2" s="5">
        <v>450</v>
      </c>
    </row>
    <row r="3" spans="1:4" x14ac:dyDescent="0.3">
      <c r="A3" s="5" t="s">
        <v>16</v>
      </c>
      <c r="B3" s="5">
        <v>1200</v>
      </c>
    </row>
    <row r="4" spans="1:4" x14ac:dyDescent="0.3">
      <c r="A4" s="5" t="s">
        <v>17</v>
      </c>
      <c r="B4" s="5">
        <v>800</v>
      </c>
    </row>
    <row r="5" spans="1:4" x14ac:dyDescent="0.3">
      <c r="A5" s="5" t="s">
        <v>18</v>
      </c>
      <c r="B5" s="5">
        <v>1600</v>
      </c>
    </row>
    <row r="6" spans="1:4" x14ac:dyDescent="0.3">
      <c r="A6" s="5" t="s">
        <v>19</v>
      </c>
      <c r="B6" s="5">
        <v>700</v>
      </c>
    </row>
    <row r="7" spans="1:4" x14ac:dyDescent="0.3">
      <c r="A7" s="5" t="s">
        <v>20</v>
      </c>
      <c r="B7" s="5">
        <v>900</v>
      </c>
    </row>
    <row r="9" spans="1:4" x14ac:dyDescent="0.3">
      <c r="A9" t="s">
        <v>21</v>
      </c>
      <c r="D9" s="3"/>
    </row>
    <row r="11" spans="1:4" x14ac:dyDescent="0.3">
      <c r="A11" t="s">
        <v>22</v>
      </c>
      <c r="D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BEF4-D7B1-4BF5-91FB-98D0155A7FC9}">
  <dimension ref="A1:F11"/>
  <sheetViews>
    <sheetView workbookViewId="0">
      <selection activeCell="F11" sqref="F11"/>
    </sheetView>
  </sheetViews>
  <sheetFormatPr defaultRowHeight="14.4" x14ac:dyDescent="0.3"/>
  <cols>
    <col min="1" max="1" width="13.44140625" style="5" bestFit="1" customWidth="1"/>
    <col min="2" max="2" width="16.5546875" style="5" bestFit="1" customWidth="1"/>
    <col min="3" max="3" width="10.21875" style="5" bestFit="1" customWidth="1"/>
    <col min="4" max="4" width="8.77734375" customWidth="1"/>
  </cols>
  <sheetData>
    <row r="1" spans="1:6" x14ac:dyDescent="0.3">
      <c r="A1" s="4" t="s">
        <v>0</v>
      </c>
      <c r="B1" s="4" t="s">
        <v>2</v>
      </c>
      <c r="C1" s="4" t="s">
        <v>10</v>
      </c>
    </row>
    <row r="2" spans="1:6" x14ac:dyDescent="0.3">
      <c r="A2" s="5" t="s">
        <v>15</v>
      </c>
      <c r="B2" s="5" t="s">
        <v>23</v>
      </c>
      <c r="C2" s="5">
        <v>450</v>
      </c>
    </row>
    <row r="3" spans="1:6" x14ac:dyDescent="0.3">
      <c r="A3" s="5" t="s">
        <v>16</v>
      </c>
      <c r="B3" s="5" t="s">
        <v>24</v>
      </c>
      <c r="C3" s="5">
        <v>1200</v>
      </c>
    </row>
    <row r="4" spans="1:6" x14ac:dyDescent="0.3">
      <c r="A4" s="5" t="s">
        <v>17</v>
      </c>
      <c r="B4" s="5" t="s">
        <v>25</v>
      </c>
      <c r="C4" s="5">
        <v>800</v>
      </c>
    </row>
    <row r="5" spans="1:6" x14ac:dyDescent="0.3">
      <c r="A5" s="5" t="s">
        <v>18</v>
      </c>
      <c r="B5" s="5" t="s">
        <v>23</v>
      </c>
      <c r="C5" s="5">
        <v>1600</v>
      </c>
    </row>
    <row r="6" spans="1:6" x14ac:dyDescent="0.3">
      <c r="A6" s="5" t="s">
        <v>19</v>
      </c>
      <c r="B6" s="5" t="s">
        <v>25</v>
      </c>
      <c r="C6" s="5">
        <v>700</v>
      </c>
    </row>
    <row r="7" spans="1:6" x14ac:dyDescent="0.3">
      <c r="A7" s="5" t="s">
        <v>20</v>
      </c>
      <c r="B7" s="5" t="s">
        <v>23</v>
      </c>
      <c r="C7" s="5">
        <v>900</v>
      </c>
    </row>
    <row r="9" spans="1:6" x14ac:dyDescent="0.3">
      <c r="A9" t="s">
        <v>26</v>
      </c>
      <c r="F9" s="3"/>
    </row>
    <row r="10" spans="1:6" x14ac:dyDescent="0.3">
      <c r="A10"/>
    </row>
    <row r="11" spans="1:6" x14ac:dyDescent="0.3">
      <c r="A11" t="s">
        <v>48</v>
      </c>
      <c r="F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86B9-5F4C-4069-B1D8-AC1E9D50760E}">
  <dimension ref="A1:E11"/>
  <sheetViews>
    <sheetView workbookViewId="0">
      <selection activeCell="G5" sqref="G5"/>
    </sheetView>
  </sheetViews>
  <sheetFormatPr defaultRowHeight="14.4" x14ac:dyDescent="0.3"/>
  <cols>
    <col min="1" max="1" width="13.44140625" style="5" bestFit="1" customWidth="1"/>
    <col min="2" max="2" width="16.5546875" style="5" bestFit="1" customWidth="1"/>
    <col min="3" max="3" width="10.21875" style="5" bestFit="1" customWidth="1"/>
    <col min="4" max="4" width="8.77734375" customWidth="1"/>
  </cols>
  <sheetData>
    <row r="1" spans="1:5" x14ac:dyDescent="0.3">
      <c r="A1" s="4" t="s">
        <v>27</v>
      </c>
      <c r="B1" s="7" t="s">
        <v>9</v>
      </c>
      <c r="C1" s="4" t="s">
        <v>10</v>
      </c>
    </row>
    <row r="2" spans="1:5" x14ac:dyDescent="0.3">
      <c r="A2" s="6">
        <v>45702</v>
      </c>
      <c r="B2" s="8" t="s">
        <v>14</v>
      </c>
      <c r="C2" s="5">
        <v>450</v>
      </c>
    </row>
    <row r="3" spans="1:5" x14ac:dyDescent="0.3">
      <c r="A3" s="6">
        <v>45723</v>
      </c>
      <c r="B3" s="8" t="s">
        <v>11</v>
      </c>
      <c r="C3" s="5">
        <v>1200</v>
      </c>
    </row>
    <row r="4" spans="1:5" x14ac:dyDescent="0.3">
      <c r="A4" s="6">
        <v>45808</v>
      </c>
      <c r="B4" s="8" t="s">
        <v>28</v>
      </c>
      <c r="C4" s="5">
        <v>800</v>
      </c>
    </row>
    <row r="5" spans="1:5" x14ac:dyDescent="0.3">
      <c r="A5" s="6">
        <v>45919</v>
      </c>
      <c r="B5" s="8" t="s">
        <v>11</v>
      </c>
      <c r="C5" s="5">
        <v>1600</v>
      </c>
    </row>
    <row r="6" spans="1:5" x14ac:dyDescent="0.3">
      <c r="A6" s="6">
        <v>45983</v>
      </c>
      <c r="B6" s="8" t="s">
        <v>11</v>
      </c>
      <c r="C6" s="5">
        <v>700</v>
      </c>
    </row>
    <row r="7" spans="1:5" x14ac:dyDescent="0.3">
      <c r="A7" s="6">
        <v>45997</v>
      </c>
      <c r="B7" s="8" t="s">
        <v>11</v>
      </c>
      <c r="C7" s="5">
        <v>900</v>
      </c>
    </row>
    <row r="9" spans="1:5" x14ac:dyDescent="0.3">
      <c r="A9" s="2" t="s">
        <v>29</v>
      </c>
      <c r="E9" s="3"/>
    </row>
    <row r="10" spans="1:5" x14ac:dyDescent="0.3">
      <c r="A10" s="2"/>
    </row>
    <row r="11" spans="1:5" x14ac:dyDescent="0.3">
      <c r="A11" s="2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EA43-1164-4F5F-81A8-62CECEBD5513}">
  <dimension ref="A1:E11"/>
  <sheetViews>
    <sheetView workbookViewId="0">
      <selection activeCell="B6" sqref="B6"/>
    </sheetView>
  </sheetViews>
  <sheetFormatPr defaultRowHeight="14.4" x14ac:dyDescent="0.3"/>
  <cols>
    <col min="1" max="1" width="13.44140625" style="5" bestFit="1" customWidth="1"/>
    <col min="2" max="2" width="10.21875" style="5" bestFit="1" customWidth="1"/>
    <col min="3" max="3" width="8.77734375" customWidth="1"/>
  </cols>
  <sheetData>
    <row r="1" spans="1:5" x14ac:dyDescent="0.3">
      <c r="A1" s="4" t="s">
        <v>27</v>
      </c>
      <c r="B1" s="4" t="s">
        <v>10</v>
      </c>
    </row>
    <row r="2" spans="1:5" x14ac:dyDescent="0.3">
      <c r="A2" s="6" t="s">
        <v>12</v>
      </c>
      <c r="B2" s="5">
        <v>100</v>
      </c>
    </row>
    <row r="3" spans="1:5" x14ac:dyDescent="0.3">
      <c r="A3" s="6" t="s">
        <v>31</v>
      </c>
      <c r="B3" s="5">
        <v>1200</v>
      </c>
    </row>
    <row r="4" spans="1:5" x14ac:dyDescent="0.3">
      <c r="A4" s="6" t="s">
        <v>13</v>
      </c>
      <c r="B4" s="5">
        <v>800</v>
      </c>
    </row>
    <row r="5" spans="1:5" x14ac:dyDescent="0.3">
      <c r="A5" s="6" t="s">
        <v>32</v>
      </c>
      <c r="B5" s="5">
        <v>1600</v>
      </c>
    </row>
    <row r="6" spans="1:5" x14ac:dyDescent="0.3">
      <c r="A6" s="6" t="s">
        <v>33</v>
      </c>
      <c r="B6" s="5">
        <v>300</v>
      </c>
    </row>
    <row r="7" spans="1:5" x14ac:dyDescent="0.3">
      <c r="A7" s="6" t="s">
        <v>34</v>
      </c>
      <c r="B7" s="5">
        <v>900</v>
      </c>
    </row>
    <row r="9" spans="1:5" x14ac:dyDescent="0.3">
      <c r="A9" t="s">
        <v>35</v>
      </c>
      <c r="D9" s="3"/>
    </row>
    <row r="10" spans="1:5" x14ac:dyDescent="0.3">
      <c r="A10"/>
    </row>
    <row r="11" spans="1:5" x14ac:dyDescent="0.3">
      <c r="A11" t="s">
        <v>36</v>
      </c>
      <c r="E11" s="3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B071-0FB3-4D4F-9EB0-D3CE05B9A060}">
  <dimension ref="A1:F11"/>
  <sheetViews>
    <sheetView workbookViewId="0">
      <selection activeCell="D7" sqref="D7"/>
    </sheetView>
  </sheetViews>
  <sheetFormatPr defaultRowHeight="14.4" x14ac:dyDescent="0.3"/>
  <cols>
    <col min="1" max="1" width="21.5546875" style="5" customWidth="1"/>
    <col min="2" max="2" width="10.21875" style="5" bestFit="1" customWidth="1"/>
    <col min="3" max="3" width="8.77734375" customWidth="1"/>
  </cols>
  <sheetData>
    <row r="1" spans="1:6" x14ac:dyDescent="0.3">
      <c r="A1" s="4" t="s">
        <v>37</v>
      </c>
      <c r="B1" s="4" t="s">
        <v>10</v>
      </c>
    </row>
    <row r="2" spans="1:6" x14ac:dyDescent="0.3">
      <c r="A2" t="s">
        <v>5</v>
      </c>
      <c r="B2" s="5">
        <v>100</v>
      </c>
    </row>
    <row r="3" spans="1:6" x14ac:dyDescent="0.3">
      <c r="A3" t="s">
        <v>38</v>
      </c>
      <c r="B3" s="5">
        <v>1200</v>
      </c>
    </row>
    <row r="4" spans="1:6" x14ac:dyDescent="0.3">
      <c r="A4" t="s">
        <v>3</v>
      </c>
      <c r="B4" s="5">
        <v>800</v>
      </c>
    </row>
    <row r="5" spans="1:6" x14ac:dyDescent="0.3">
      <c r="A5" t="s">
        <v>5</v>
      </c>
      <c r="B5" s="5">
        <v>1600</v>
      </c>
    </row>
    <row r="6" spans="1:6" x14ac:dyDescent="0.3">
      <c r="A6" t="s">
        <v>3</v>
      </c>
      <c r="B6" s="5">
        <v>300</v>
      </c>
    </row>
    <row r="7" spans="1:6" x14ac:dyDescent="0.3">
      <c r="A7" t="s">
        <v>4</v>
      </c>
      <c r="B7" s="5">
        <v>900</v>
      </c>
    </row>
    <row r="9" spans="1:6" x14ac:dyDescent="0.3">
      <c r="A9" t="s">
        <v>39</v>
      </c>
      <c r="F9" s="3"/>
    </row>
    <row r="10" spans="1:6" x14ac:dyDescent="0.3">
      <c r="A10"/>
    </row>
    <row r="11" spans="1:6" x14ac:dyDescent="0.3">
      <c r="A11" t="s">
        <v>40</v>
      </c>
      <c r="F1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2CD3-5955-4992-9F5D-718D556E7FCD}">
  <dimension ref="A1:E11"/>
  <sheetViews>
    <sheetView tabSelected="1" workbookViewId="0">
      <selection activeCell="H10" sqref="H10"/>
    </sheetView>
  </sheetViews>
  <sheetFormatPr defaultRowHeight="14.4" x14ac:dyDescent="0.3"/>
  <cols>
    <col min="1" max="1" width="21.5546875" style="5" customWidth="1"/>
    <col min="2" max="2" width="10.21875" style="5" bestFit="1" customWidth="1"/>
    <col min="3" max="3" width="8.77734375" customWidth="1"/>
  </cols>
  <sheetData>
    <row r="1" spans="1:5" x14ac:dyDescent="0.3">
      <c r="A1" s="4" t="s">
        <v>2</v>
      </c>
      <c r="B1" s="4" t="s">
        <v>10</v>
      </c>
    </row>
    <row r="2" spans="1:5" x14ac:dyDescent="0.3">
      <c r="A2" t="s">
        <v>6</v>
      </c>
      <c r="B2" s="5">
        <v>100</v>
      </c>
    </row>
    <row r="3" spans="1:5" x14ac:dyDescent="0.3">
      <c r="A3" t="s">
        <v>6</v>
      </c>
      <c r="B3" s="5">
        <v>1200</v>
      </c>
    </row>
    <row r="4" spans="1:5" x14ac:dyDescent="0.3">
      <c r="A4" t="s">
        <v>7</v>
      </c>
      <c r="B4" s="5">
        <v>800</v>
      </c>
    </row>
    <row r="5" spans="1:5" x14ac:dyDescent="0.3">
      <c r="A5" t="s">
        <v>8</v>
      </c>
      <c r="B5" s="5">
        <v>1600</v>
      </c>
    </row>
    <row r="6" spans="1:5" x14ac:dyDescent="0.3">
      <c r="A6" t="s">
        <v>7</v>
      </c>
      <c r="B6" s="5">
        <v>300</v>
      </c>
    </row>
    <row r="7" spans="1:5" x14ac:dyDescent="0.3">
      <c r="A7" t="s">
        <v>8</v>
      </c>
      <c r="B7" s="5">
        <v>900</v>
      </c>
    </row>
    <row r="9" spans="1:5" x14ac:dyDescent="0.3">
      <c r="A9" s="2" t="s">
        <v>41</v>
      </c>
      <c r="E9" s="3"/>
    </row>
    <row r="10" spans="1:5" x14ac:dyDescent="0.3">
      <c r="A10" s="2"/>
    </row>
    <row r="11" spans="1:5" x14ac:dyDescent="0.3">
      <c r="A11" s="2" t="s">
        <v>42</v>
      </c>
      <c r="E1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1956-4A21-4316-A53B-208646BF9175}">
  <dimension ref="A1:B21"/>
  <sheetViews>
    <sheetView topLeftCell="A8" workbookViewId="0">
      <selection activeCell="B22" sqref="B22"/>
    </sheetView>
  </sheetViews>
  <sheetFormatPr defaultRowHeight="14.4" x14ac:dyDescent="0.3"/>
  <sheetData>
    <row r="1" spans="1:2" x14ac:dyDescent="0.3">
      <c r="A1" s="1" t="s">
        <v>43</v>
      </c>
    </row>
    <row r="2" spans="1:2" x14ac:dyDescent="0.3">
      <c r="A2" s="9" t="s">
        <v>45</v>
      </c>
      <c r="B2">
        <f>SUMIF('Zadanie 1'!B2:B7,"&gt;1000")</f>
        <v>2800</v>
      </c>
    </row>
    <row r="3" spans="1:2" x14ac:dyDescent="0.3">
      <c r="A3" t="s">
        <v>46</v>
      </c>
      <c r="B3">
        <f>SUMIF('Zadanie 1'!B2:B7,"&lt;800")</f>
        <v>1150</v>
      </c>
    </row>
    <row r="5" spans="1:2" x14ac:dyDescent="0.3">
      <c r="A5" s="1" t="s">
        <v>47</v>
      </c>
    </row>
    <row r="6" spans="1:2" x14ac:dyDescent="0.3">
      <c r="A6" t="s">
        <v>45</v>
      </c>
      <c r="B6">
        <f>SUMIF('Zadanie 2'!B2:B7,"Szkolenia",'Zadanie 2'!C2:C7)</f>
        <v>2950</v>
      </c>
    </row>
    <row r="7" spans="1:2" x14ac:dyDescent="0.3">
      <c r="A7" t="s">
        <v>46</v>
      </c>
      <c r="B7">
        <f>SUMIF('Zadanie 2'!B2:B7,"Konsultacje",'Zadanie 2'!C3:C8)</f>
        <v>800</v>
      </c>
    </row>
    <row r="9" spans="1:2" x14ac:dyDescent="0.3">
      <c r="A9" s="1" t="s">
        <v>49</v>
      </c>
    </row>
    <row r="10" spans="1:2" x14ac:dyDescent="0.3">
      <c r="A10" t="s">
        <v>44</v>
      </c>
      <c r="B10">
        <f>SUMIF('Zadanie 3'!B2:B7,"Zrealizowane",'Zadanie 3'!C2:C7)</f>
        <v>4400</v>
      </c>
    </row>
    <row r="12" spans="1:2" x14ac:dyDescent="0.3">
      <c r="A12" s="1" t="s">
        <v>50</v>
      </c>
    </row>
    <row r="13" spans="1:2" x14ac:dyDescent="0.3">
      <c r="A13" t="s">
        <v>44</v>
      </c>
      <c r="B13">
        <f>SUMIF('Zadanie 4'!B2:B7,"&gt;500")</f>
        <v>4500</v>
      </c>
    </row>
    <row r="14" spans="1:2" x14ac:dyDescent="0.3">
      <c r="A14" t="s">
        <v>46</v>
      </c>
      <c r="B14">
        <f>SUMIF('Zadanie 4'!B2:B7,"&lt;=500")</f>
        <v>400</v>
      </c>
    </row>
    <row r="16" spans="1:2" x14ac:dyDescent="0.3">
      <c r="A16" s="1" t="s">
        <v>51</v>
      </c>
    </row>
    <row r="17" spans="1:2" x14ac:dyDescent="0.3">
      <c r="A17" t="s">
        <v>45</v>
      </c>
      <c r="B17">
        <f>SUMIF('Zadanie 5'!A2:A7,"Szkolenie*",'Zadanie 5'!B2:B7)</f>
        <v>2800</v>
      </c>
    </row>
    <row r="18" spans="1:2" x14ac:dyDescent="0.3">
      <c r="A18" t="s">
        <v>46</v>
      </c>
      <c r="B18">
        <f>SUMIF('Zadanie 5'!A2:A7,"Konsultacja*",'Zadanie 5'!B2:B7)</f>
        <v>2100</v>
      </c>
    </row>
    <row r="20" spans="1:2" x14ac:dyDescent="0.3">
      <c r="A20" s="1" t="s">
        <v>52</v>
      </c>
    </row>
    <row r="21" spans="1:2" x14ac:dyDescent="0.3">
      <c r="A21" t="s">
        <v>45</v>
      </c>
      <c r="B21">
        <f>SUMIF('Zadanie 6'!A2:A7,"Kurs ?",'Zadanie 6'!B2:B7)</f>
        <v>2400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Zadanie 1</vt:lpstr>
      <vt:lpstr>Zadanie 2</vt:lpstr>
      <vt:lpstr>Zadanie 3</vt:lpstr>
      <vt:lpstr>Zadanie 4</vt:lpstr>
      <vt:lpstr>Zadanie 5</vt:lpstr>
      <vt:lpstr>Zadanie 6</vt:lpstr>
      <vt:lpstr>Rozwiązania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Orzechowska</dc:creator>
  <cp:lastModifiedBy>Katarzyna Orzechowska</cp:lastModifiedBy>
  <dcterms:created xsi:type="dcterms:W3CDTF">2026-01-14T09:50:34Z</dcterms:created>
  <dcterms:modified xsi:type="dcterms:W3CDTF">2026-01-14T11:01:41Z</dcterms:modified>
</cp:coreProperties>
</file>