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ia\Documents\"/>
    </mc:Choice>
  </mc:AlternateContent>
  <xr:revisionPtr revIDLastSave="0" documentId="8_{F7C5722B-2560-4EF7-89E2-B4D9514ABD47}" xr6:coauthVersionLast="47" xr6:coauthVersionMax="47" xr10:uidLastSave="{00000000-0000-0000-0000-000000000000}"/>
  <bookViews>
    <workbookView xWindow="4584" yWindow="1068" windowWidth="17280" windowHeight="8964" activeTab="2" xr2:uid="{51CE0C8D-A35C-467D-87A8-F161E52BBB60}"/>
  </bookViews>
  <sheets>
    <sheet name="Styczeń + Napoje" sheetId="1" r:id="rId1"/>
    <sheet name="Napoje &gt;100" sheetId="2" r:id="rId2"/>
    <sheet name="Sprzedaż – Styczeń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2" i="3"/>
  <c r="H2" i="2"/>
</calcChain>
</file>

<file path=xl/sharedStrings.xml><?xml version="1.0" encoding="utf-8"?>
<sst xmlns="http://schemas.openxmlformats.org/spreadsheetml/2006/main" count="252" uniqueCount="26">
  <si>
    <t>Status</t>
  </si>
  <si>
    <t>Data</t>
  </si>
  <si>
    <t>Miesiąc</t>
  </si>
  <si>
    <t>Kategoria</t>
  </si>
  <si>
    <t>Produkt</t>
  </si>
  <si>
    <t>Kwota</t>
  </si>
  <si>
    <t>Styczeń</t>
  </si>
  <si>
    <t>Napoje</t>
  </si>
  <si>
    <t>Kawa</t>
  </si>
  <si>
    <t>Zrealizowane</t>
  </si>
  <si>
    <t>Herbata</t>
  </si>
  <si>
    <t>Nabiał</t>
  </si>
  <si>
    <t>Mleko</t>
  </si>
  <si>
    <t>Pieczywo</t>
  </si>
  <si>
    <t>Chleb</t>
  </si>
  <si>
    <t>Anulowane</t>
  </si>
  <si>
    <t>Sok</t>
  </si>
  <si>
    <t>W trakcie</t>
  </si>
  <si>
    <t>Warzywa</t>
  </si>
  <si>
    <t>Pomidory</t>
  </si>
  <si>
    <t>Jogurt</t>
  </si>
  <si>
    <t>Bułki</t>
  </si>
  <si>
    <t>Luty</t>
  </si>
  <si>
    <t>Marchew</t>
  </si>
  <si>
    <t xml:space="preserve"> </t>
  </si>
  <si>
    <t>Wynik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</si>
</sst>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2" fillId="0" borderId="0" xfId="0" applyFont="1"/>
    <xf numFmtId="0" fontId="0" fillId="2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A0FC1-6A95-47A0-9B8A-675A274A2731}">
  <dimension ref="A1:K21"/>
  <sheetViews>
    <sheetView workbookViewId="0">
      <selection activeCell="H2" sqref="H2"/>
    </sheetView>
  </sheetViews>
  <sheetFormatPr defaultRowHeight="14.4" x14ac:dyDescent="0.3"/>
  <cols>
    <col min="1" max="1" width="10.109375" bestFit="1" customWidth="1"/>
    <col min="2" max="5" width="8.88671875" customWidth="1"/>
    <col min="6" max="6" width="11.5546875" bestFit="1" customWidth="1"/>
  </cols>
  <sheetData>
    <row r="1" spans="1:11" x14ac:dyDescent="0.3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0</v>
      </c>
      <c r="H1" s="3" t="s">
        <v>25</v>
      </c>
    </row>
    <row r="2" spans="1:11" x14ac:dyDescent="0.3">
      <c r="A2" s="2">
        <v>45660</v>
      </c>
      <c r="B2" t="s">
        <v>6</v>
      </c>
      <c r="C2" t="s">
        <v>7</v>
      </c>
      <c r="D2" t="s">
        <v>8</v>
      </c>
      <c r="E2">
        <v>120</v>
      </c>
      <c r="F2" t="s">
        <v>9</v>
      </c>
      <c r="H2" s="4">
        <f>SUMIFS(E2:E20,C2:C20,"Napoje",B2:B20,"Styczeń")</f>
        <v>463</v>
      </c>
    </row>
    <row r="3" spans="1:11" x14ac:dyDescent="0.3">
      <c r="A3" s="2">
        <v>45662</v>
      </c>
      <c r="B3" t="s">
        <v>6</v>
      </c>
      <c r="C3" t="s">
        <v>7</v>
      </c>
      <c r="D3" t="s">
        <v>10</v>
      </c>
      <c r="E3">
        <v>80</v>
      </c>
      <c r="F3" t="s">
        <v>9</v>
      </c>
    </row>
    <row r="4" spans="1:11" x14ac:dyDescent="0.3">
      <c r="A4" s="2">
        <v>45665</v>
      </c>
      <c r="B4" t="s">
        <v>6</v>
      </c>
      <c r="C4" t="s">
        <v>11</v>
      </c>
      <c r="D4" t="s">
        <v>12</v>
      </c>
      <c r="E4">
        <v>15</v>
      </c>
      <c r="F4" t="s">
        <v>9</v>
      </c>
    </row>
    <row r="5" spans="1:11" x14ac:dyDescent="0.3">
      <c r="A5" s="2">
        <v>45667</v>
      </c>
      <c r="B5" t="s">
        <v>6</v>
      </c>
      <c r="C5" t="s">
        <v>13</v>
      </c>
      <c r="D5" t="s">
        <v>14</v>
      </c>
      <c r="E5">
        <v>12</v>
      </c>
      <c r="F5" t="s">
        <v>15</v>
      </c>
    </row>
    <row r="6" spans="1:11" x14ac:dyDescent="0.3">
      <c r="A6" s="2">
        <v>45669</v>
      </c>
      <c r="B6" t="s">
        <v>6</v>
      </c>
      <c r="C6" t="s">
        <v>7</v>
      </c>
      <c r="D6" t="s">
        <v>16</v>
      </c>
      <c r="E6">
        <v>18</v>
      </c>
      <c r="F6" t="s">
        <v>17</v>
      </c>
    </row>
    <row r="7" spans="1:11" x14ac:dyDescent="0.3">
      <c r="A7" s="2">
        <v>45672</v>
      </c>
      <c r="B7" t="s">
        <v>6</v>
      </c>
      <c r="C7" t="s">
        <v>7</v>
      </c>
      <c r="D7" t="s">
        <v>8</v>
      </c>
      <c r="E7">
        <v>150</v>
      </c>
      <c r="F7" t="s">
        <v>9</v>
      </c>
    </row>
    <row r="8" spans="1:11" x14ac:dyDescent="0.3">
      <c r="A8" s="2">
        <v>45675</v>
      </c>
      <c r="B8" t="s">
        <v>6</v>
      </c>
      <c r="C8" t="s">
        <v>18</v>
      </c>
      <c r="D8" t="s">
        <v>19</v>
      </c>
      <c r="E8">
        <v>22</v>
      </c>
      <c r="F8" t="s">
        <v>9</v>
      </c>
    </row>
    <row r="9" spans="1:11" x14ac:dyDescent="0.3">
      <c r="A9" s="2">
        <v>45677</v>
      </c>
      <c r="B9" t="s">
        <v>6</v>
      </c>
      <c r="C9" t="s">
        <v>11</v>
      </c>
      <c r="D9" t="s">
        <v>20</v>
      </c>
      <c r="E9">
        <v>10</v>
      </c>
      <c r="F9" t="s">
        <v>9</v>
      </c>
    </row>
    <row r="10" spans="1:11" x14ac:dyDescent="0.3">
      <c r="A10" s="2">
        <v>45682</v>
      </c>
      <c r="B10" t="s">
        <v>6</v>
      </c>
      <c r="C10" t="s">
        <v>7</v>
      </c>
      <c r="D10" t="s">
        <v>8</v>
      </c>
      <c r="E10">
        <v>95</v>
      </c>
      <c r="F10" t="s">
        <v>9</v>
      </c>
    </row>
    <row r="11" spans="1:11" x14ac:dyDescent="0.3">
      <c r="A11" s="2">
        <v>45685</v>
      </c>
      <c r="B11" t="s">
        <v>6</v>
      </c>
      <c r="C11" t="s">
        <v>13</v>
      </c>
      <c r="D11" t="s">
        <v>21</v>
      </c>
      <c r="E11">
        <v>8</v>
      </c>
      <c r="F11" t="s">
        <v>9</v>
      </c>
    </row>
    <row r="12" spans="1:11" x14ac:dyDescent="0.3">
      <c r="A12" s="2">
        <v>45690</v>
      </c>
      <c r="B12" t="s">
        <v>22</v>
      </c>
      <c r="C12" t="s">
        <v>7</v>
      </c>
      <c r="D12" t="s">
        <v>8</v>
      </c>
      <c r="E12">
        <v>130</v>
      </c>
      <c r="F12" t="s">
        <v>9</v>
      </c>
    </row>
    <row r="13" spans="1:11" x14ac:dyDescent="0.3">
      <c r="A13" s="2">
        <v>45693</v>
      </c>
      <c r="B13" t="s">
        <v>22</v>
      </c>
      <c r="C13" t="s">
        <v>7</v>
      </c>
      <c r="D13" t="s">
        <v>10</v>
      </c>
      <c r="E13">
        <v>70</v>
      </c>
      <c r="F13" t="s">
        <v>15</v>
      </c>
    </row>
    <row r="14" spans="1:11" x14ac:dyDescent="0.3">
      <c r="A14" s="2">
        <v>45696</v>
      </c>
      <c r="B14" t="s">
        <v>22</v>
      </c>
      <c r="C14" t="s">
        <v>11</v>
      </c>
      <c r="D14" t="s">
        <v>12</v>
      </c>
      <c r="E14">
        <v>16</v>
      </c>
      <c r="F14" t="s">
        <v>9</v>
      </c>
    </row>
    <row r="15" spans="1:11" x14ac:dyDescent="0.3">
      <c r="A15" s="2">
        <v>45698</v>
      </c>
      <c r="B15" t="s">
        <v>22</v>
      </c>
      <c r="C15" t="s">
        <v>13</v>
      </c>
      <c r="D15" t="s">
        <v>14</v>
      </c>
      <c r="E15">
        <v>14</v>
      </c>
      <c r="F15" t="s">
        <v>9</v>
      </c>
      <c r="K15" t="s">
        <v>24</v>
      </c>
    </row>
    <row r="16" spans="1:11" x14ac:dyDescent="0.3">
      <c r="A16" s="2">
        <v>45700</v>
      </c>
      <c r="B16" t="s">
        <v>22</v>
      </c>
      <c r="C16" t="s">
        <v>7</v>
      </c>
      <c r="D16" t="s">
        <v>16</v>
      </c>
      <c r="E16">
        <v>20</v>
      </c>
      <c r="F16" t="s">
        <v>9</v>
      </c>
    </row>
    <row r="17" spans="1:6" x14ac:dyDescent="0.3">
      <c r="A17" s="1">
        <v>45703</v>
      </c>
      <c r="B17" t="s">
        <v>22</v>
      </c>
      <c r="C17" t="s">
        <v>18</v>
      </c>
      <c r="D17" t="s">
        <v>23</v>
      </c>
      <c r="E17">
        <v>9</v>
      </c>
      <c r="F17" t="s">
        <v>17</v>
      </c>
    </row>
    <row r="18" spans="1:6" x14ac:dyDescent="0.3">
      <c r="A18" s="1">
        <v>45706</v>
      </c>
      <c r="B18" t="s">
        <v>22</v>
      </c>
      <c r="C18" t="s">
        <v>7</v>
      </c>
      <c r="D18" t="s">
        <v>8</v>
      </c>
      <c r="E18">
        <v>200</v>
      </c>
      <c r="F18" t="s">
        <v>9</v>
      </c>
    </row>
    <row r="19" spans="1:6" x14ac:dyDescent="0.3">
      <c r="A19" s="1">
        <v>45708</v>
      </c>
      <c r="B19" t="s">
        <v>22</v>
      </c>
      <c r="C19" t="s">
        <v>11</v>
      </c>
      <c r="D19" t="s">
        <v>20</v>
      </c>
      <c r="E19">
        <v>11</v>
      </c>
      <c r="F19" t="s">
        <v>9</v>
      </c>
    </row>
    <row r="20" spans="1:6" x14ac:dyDescent="0.3">
      <c r="A20" s="1">
        <v>45712</v>
      </c>
      <c r="B20" t="s">
        <v>22</v>
      </c>
      <c r="C20" t="s">
        <v>7</v>
      </c>
      <c r="D20" t="s">
        <v>8</v>
      </c>
      <c r="E20">
        <v>85</v>
      </c>
      <c r="F20" t="s">
        <v>9</v>
      </c>
    </row>
    <row r="21" spans="1:6" x14ac:dyDescent="0.3">
      <c r="A2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B8A5-18BF-4E3F-9510-9636721167F8}">
  <dimension ref="A1:K21"/>
  <sheetViews>
    <sheetView workbookViewId="0">
      <selection activeCell="H2" sqref="H2"/>
    </sheetView>
  </sheetViews>
  <sheetFormatPr defaultRowHeight="14.4" x14ac:dyDescent="0.3"/>
  <cols>
    <col min="1" max="1" width="10.109375" bestFit="1" customWidth="1"/>
    <col min="2" max="5" width="8.88671875" customWidth="1"/>
    <col min="6" max="6" width="11.5546875" bestFit="1" customWidth="1"/>
  </cols>
  <sheetData>
    <row r="1" spans="1:11" x14ac:dyDescent="0.3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0</v>
      </c>
      <c r="H1" s="3" t="s">
        <v>25</v>
      </c>
    </row>
    <row r="2" spans="1:11" x14ac:dyDescent="0.3">
      <c r="A2" s="2">
        <v>45660</v>
      </c>
      <c r="B2" t="s">
        <v>6</v>
      </c>
      <c r="C2" t="s">
        <v>7</v>
      </c>
      <c r="D2" t="s">
        <v>8</v>
      </c>
      <c r="E2">
        <v>120</v>
      </c>
      <c r="F2" t="s">
        <v>9</v>
      </c>
      <c r="H2" s="4">
        <f>SUMIFS(E2:E20,C2:C20,"Napoje",E2:E20,"&gt;100")</f>
        <v>600</v>
      </c>
    </row>
    <row r="3" spans="1:11" x14ac:dyDescent="0.3">
      <c r="A3" s="2">
        <v>45662</v>
      </c>
      <c r="B3" t="s">
        <v>6</v>
      </c>
      <c r="C3" t="s">
        <v>7</v>
      </c>
      <c r="D3" t="s">
        <v>10</v>
      </c>
      <c r="E3">
        <v>80</v>
      </c>
      <c r="F3" t="s">
        <v>9</v>
      </c>
    </row>
    <row r="4" spans="1:11" x14ac:dyDescent="0.3">
      <c r="A4" s="2">
        <v>45665</v>
      </c>
      <c r="B4" t="s">
        <v>6</v>
      </c>
      <c r="C4" t="s">
        <v>11</v>
      </c>
      <c r="D4" t="s">
        <v>12</v>
      </c>
      <c r="E4">
        <v>15</v>
      </c>
      <c r="F4" t="s">
        <v>9</v>
      </c>
    </row>
    <row r="5" spans="1:11" x14ac:dyDescent="0.3">
      <c r="A5" s="2">
        <v>45667</v>
      </c>
      <c r="B5" t="s">
        <v>6</v>
      </c>
      <c r="C5" t="s">
        <v>13</v>
      </c>
      <c r="D5" t="s">
        <v>14</v>
      </c>
      <c r="E5">
        <v>12</v>
      </c>
      <c r="F5" t="s">
        <v>15</v>
      </c>
    </row>
    <row r="6" spans="1:11" x14ac:dyDescent="0.3">
      <c r="A6" s="2">
        <v>45669</v>
      </c>
      <c r="B6" t="s">
        <v>6</v>
      </c>
      <c r="C6" t="s">
        <v>7</v>
      </c>
      <c r="D6" t="s">
        <v>16</v>
      </c>
      <c r="E6">
        <v>18</v>
      </c>
      <c r="F6" t="s">
        <v>17</v>
      </c>
    </row>
    <row r="7" spans="1:11" x14ac:dyDescent="0.3">
      <c r="A7" s="2">
        <v>45672</v>
      </c>
      <c r="B7" t="s">
        <v>6</v>
      </c>
      <c r="C7" t="s">
        <v>7</v>
      </c>
      <c r="D7" t="s">
        <v>8</v>
      </c>
      <c r="E7">
        <v>150</v>
      </c>
      <c r="F7" t="s">
        <v>9</v>
      </c>
    </row>
    <row r="8" spans="1:11" x14ac:dyDescent="0.3">
      <c r="A8" s="2">
        <v>45675</v>
      </c>
      <c r="B8" t="s">
        <v>6</v>
      </c>
      <c r="C8" t="s">
        <v>18</v>
      </c>
      <c r="D8" t="s">
        <v>19</v>
      </c>
      <c r="E8">
        <v>22</v>
      </c>
      <c r="F8" t="s">
        <v>9</v>
      </c>
    </row>
    <row r="9" spans="1:11" x14ac:dyDescent="0.3">
      <c r="A9" s="2">
        <v>45677</v>
      </c>
      <c r="B9" t="s">
        <v>6</v>
      </c>
      <c r="C9" t="s">
        <v>11</v>
      </c>
      <c r="D9" t="s">
        <v>20</v>
      </c>
      <c r="E9">
        <v>10</v>
      </c>
      <c r="F9" t="s">
        <v>9</v>
      </c>
    </row>
    <row r="10" spans="1:11" x14ac:dyDescent="0.3">
      <c r="A10" s="2">
        <v>45682</v>
      </c>
      <c r="B10" t="s">
        <v>6</v>
      </c>
      <c r="C10" t="s">
        <v>7</v>
      </c>
      <c r="D10" t="s">
        <v>8</v>
      </c>
      <c r="E10">
        <v>95</v>
      </c>
      <c r="F10" t="s">
        <v>9</v>
      </c>
    </row>
    <row r="11" spans="1:11" x14ac:dyDescent="0.3">
      <c r="A11" s="2">
        <v>45685</v>
      </c>
      <c r="B11" t="s">
        <v>6</v>
      </c>
      <c r="C11" t="s">
        <v>13</v>
      </c>
      <c r="D11" t="s">
        <v>21</v>
      </c>
      <c r="E11">
        <v>8</v>
      </c>
      <c r="F11" t="s">
        <v>9</v>
      </c>
    </row>
    <row r="12" spans="1:11" x14ac:dyDescent="0.3">
      <c r="A12" s="2">
        <v>45690</v>
      </c>
      <c r="B12" t="s">
        <v>22</v>
      </c>
      <c r="C12" t="s">
        <v>7</v>
      </c>
      <c r="D12" t="s">
        <v>8</v>
      </c>
      <c r="E12">
        <v>130</v>
      </c>
      <c r="F12" t="s">
        <v>9</v>
      </c>
    </row>
    <row r="13" spans="1:11" x14ac:dyDescent="0.3">
      <c r="A13" s="2">
        <v>45693</v>
      </c>
      <c r="B13" t="s">
        <v>22</v>
      </c>
      <c r="C13" t="s">
        <v>7</v>
      </c>
      <c r="D13" t="s">
        <v>10</v>
      </c>
      <c r="E13">
        <v>70</v>
      </c>
      <c r="F13" t="s">
        <v>15</v>
      </c>
    </row>
    <row r="14" spans="1:11" x14ac:dyDescent="0.3">
      <c r="A14" s="2">
        <v>45696</v>
      </c>
      <c r="B14" t="s">
        <v>22</v>
      </c>
      <c r="C14" t="s">
        <v>11</v>
      </c>
      <c r="D14" t="s">
        <v>12</v>
      </c>
      <c r="E14">
        <v>16</v>
      </c>
      <c r="F14" t="s">
        <v>9</v>
      </c>
    </row>
    <row r="15" spans="1:11" x14ac:dyDescent="0.3">
      <c r="A15" s="2">
        <v>45698</v>
      </c>
      <c r="B15" t="s">
        <v>22</v>
      </c>
      <c r="C15" t="s">
        <v>13</v>
      </c>
      <c r="D15" t="s">
        <v>14</v>
      </c>
      <c r="E15">
        <v>14</v>
      </c>
      <c r="F15" t="s">
        <v>9</v>
      </c>
      <c r="K15" t="s">
        <v>24</v>
      </c>
    </row>
    <row r="16" spans="1:11" x14ac:dyDescent="0.3">
      <c r="A16" s="2">
        <v>45700</v>
      </c>
      <c r="B16" t="s">
        <v>22</v>
      </c>
      <c r="C16" t="s">
        <v>7</v>
      </c>
      <c r="D16" t="s">
        <v>16</v>
      </c>
      <c r="E16">
        <v>20</v>
      </c>
      <c r="F16" t="s">
        <v>9</v>
      </c>
    </row>
    <row r="17" spans="1:6" x14ac:dyDescent="0.3">
      <c r="A17" s="1">
        <v>45703</v>
      </c>
      <c r="B17" t="s">
        <v>22</v>
      </c>
      <c r="C17" t="s">
        <v>18</v>
      </c>
      <c r="D17" t="s">
        <v>23</v>
      </c>
      <c r="E17">
        <v>9</v>
      </c>
      <c r="F17" t="s">
        <v>17</v>
      </c>
    </row>
    <row r="18" spans="1:6" x14ac:dyDescent="0.3">
      <c r="A18" s="1">
        <v>45706</v>
      </c>
      <c r="B18" t="s">
        <v>22</v>
      </c>
      <c r="C18" t="s">
        <v>7</v>
      </c>
      <c r="D18" t="s">
        <v>8</v>
      </c>
      <c r="E18">
        <v>200</v>
      </c>
      <c r="F18" t="s">
        <v>9</v>
      </c>
    </row>
    <row r="19" spans="1:6" x14ac:dyDescent="0.3">
      <c r="A19" s="1">
        <v>45708</v>
      </c>
      <c r="B19" t="s">
        <v>22</v>
      </c>
      <c r="C19" t="s">
        <v>11</v>
      </c>
      <c r="D19" t="s">
        <v>20</v>
      </c>
      <c r="E19">
        <v>11</v>
      </c>
      <c r="F19" t="s">
        <v>9</v>
      </c>
    </row>
    <row r="20" spans="1:6" x14ac:dyDescent="0.3">
      <c r="A20" s="1">
        <v>45712</v>
      </c>
      <c r="B20" t="s">
        <v>22</v>
      </c>
      <c r="C20" t="s">
        <v>7</v>
      </c>
      <c r="D20" t="s">
        <v>8</v>
      </c>
      <c r="E20">
        <v>85</v>
      </c>
      <c r="F20" t="s">
        <v>9</v>
      </c>
    </row>
    <row r="21" spans="1:6" x14ac:dyDescent="0.3">
      <c r="A2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17DF-6949-45A9-B8AA-CA1F36870C8F}">
  <dimension ref="A1:K21"/>
  <sheetViews>
    <sheetView tabSelected="1" workbookViewId="0">
      <selection activeCell="L9" sqref="L9"/>
    </sheetView>
  </sheetViews>
  <sheetFormatPr defaultRowHeight="14.4" x14ac:dyDescent="0.3"/>
  <cols>
    <col min="1" max="1" width="10.109375" bestFit="1" customWidth="1"/>
    <col min="2" max="5" width="8.88671875" customWidth="1"/>
    <col min="6" max="6" width="11.5546875" bestFit="1" customWidth="1"/>
  </cols>
  <sheetData>
    <row r="1" spans="1:11" x14ac:dyDescent="0.3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0</v>
      </c>
      <c r="H1" s="3" t="s">
        <v>25</v>
      </c>
    </row>
    <row r="2" spans="1:11" x14ac:dyDescent="0.3">
      <c r="A2" s="2">
        <v>45660</v>
      </c>
      <c r="B2" t="s">
        <v>6</v>
      </c>
      <c r="C2" t="s">
        <v>7</v>
      </c>
      <c r="D2" t="s">
        <v>8</v>
      </c>
      <c r="E2">
        <v>120</v>
      </c>
      <c r="F2" t="s">
        <v>9</v>
      </c>
      <c r="H2" s="4">
        <f>SUMIFS(E2:E20,A2:A20,"&gt;=2025-01-01",A2:A20,"&lt;=2025-01-31")</f>
        <v>530</v>
      </c>
    </row>
    <row r="3" spans="1:11" x14ac:dyDescent="0.3">
      <c r="A3" s="2">
        <v>45662</v>
      </c>
      <c r="B3" t="s">
        <v>6</v>
      </c>
      <c r="C3" t="s">
        <v>7</v>
      </c>
      <c r="D3" t="s">
        <v>10</v>
      </c>
      <c r="E3">
        <v>80</v>
      </c>
      <c r="F3" t="s">
        <v>9</v>
      </c>
    </row>
    <row r="4" spans="1:11" x14ac:dyDescent="0.3">
      <c r="A4" s="2">
        <v>45665</v>
      </c>
      <c r="B4" t="s">
        <v>6</v>
      </c>
      <c r="C4" t="s">
        <v>11</v>
      </c>
      <c r="D4" t="s">
        <v>12</v>
      </c>
      <c r="E4">
        <v>15</v>
      </c>
      <c r="F4" t="s">
        <v>9</v>
      </c>
    </row>
    <row r="5" spans="1:11" x14ac:dyDescent="0.3">
      <c r="A5" s="2">
        <v>45667</v>
      </c>
      <c r="B5" t="s">
        <v>6</v>
      </c>
      <c r="C5" t="s">
        <v>13</v>
      </c>
      <c r="D5" t="s">
        <v>14</v>
      </c>
      <c r="E5">
        <v>12</v>
      </c>
      <c r="F5" t="s">
        <v>15</v>
      </c>
    </row>
    <row r="6" spans="1:11" x14ac:dyDescent="0.3">
      <c r="A6" s="2">
        <v>45669</v>
      </c>
      <c r="B6" t="s">
        <v>6</v>
      </c>
      <c r="C6" t="s">
        <v>7</v>
      </c>
      <c r="D6" t="s">
        <v>16</v>
      </c>
      <c r="E6">
        <v>18</v>
      </c>
      <c r="F6" t="s">
        <v>17</v>
      </c>
    </row>
    <row r="7" spans="1:11" x14ac:dyDescent="0.3">
      <c r="A7" s="2">
        <v>45672</v>
      </c>
      <c r="B7" t="s">
        <v>6</v>
      </c>
      <c r="C7" t="s">
        <v>7</v>
      </c>
      <c r="D7" t="s">
        <v>8</v>
      </c>
      <c r="E7">
        <v>150</v>
      </c>
      <c r="F7" t="s">
        <v>9</v>
      </c>
    </row>
    <row r="8" spans="1:11" x14ac:dyDescent="0.3">
      <c r="A8" s="2">
        <v>45675</v>
      </c>
      <c r="B8" t="s">
        <v>6</v>
      </c>
      <c r="C8" t="s">
        <v>18</v>
      </c>
      <c r="D8" t="s">
        <v>19</v>
      </c>
      <c r="E8">
        <v>22</v>
      </c>
      <c r="F8" t="s">
        <v>9</v>
      </c>
    </row>
    <row r="9" spans="1:11" x14ac:dyDescent="0.3">
      <c r="A9" s="2">
        <v>45677</v>
      </c>
      <c r="B9" t="s">
        <v>6</v>
      </c>
      <c r="C9" t="s">
        <v>11</v>
      </c>
      <c r="D9" t="s">
        <v>20</v>
      </c>
      <c r="E9">
        <v>10</v>
      </c>
      <c r="F9" t="s">
        <v>9</v>
      </c>
    </row>
    <row r="10" spans="1:11" x14ac:dyDescent="0.3">
      <c r="A10" s="2">
        <v>45682</v>
      </c>
      <c r="B10" t="s">
        <v>6</v>
      </c>
      <c r="C10" t="s">
        <v>7</v>
      </c>
      <c r="D10" t="s">
        <v>8</v>
      </c>
      <c r="E10">
        <v>95</v>
      </c>
      <c r="F10" t="s">
        <v>9</v>
      </c>
    </row>
    <row r="11" spans="1:11" x14ac:dyDescent="0.3">
      <c r="A11" s="2">
        <v>45685</v>
      </c>
      <c r="B11" t="s">
        <v>6</v>
      </c>
      <c r="C11" t="s">
        <v>13</v>
      </c>
      <c r="D11" t="s">
        <v>21</v>
      </c>
      <c r="E11">
        <v>8</v>
      </c>
      <c r="F11" t="s">
        <v>9</v>
      </c>
    </row>
    <row r="12" spans="1:11" x14ac:dyDescent="0.3">
      <c r="A12" s="2">
        <v>45690</v>
      </c>
      <c r="B12" t="s">
        <v>22</v>
      </c>
      <c r="C12" t="s">
        <v>7</v>
      </c>
      <c r="D12" t="s">
        <v>8</v>
      </c>
      <c r="E12">
        <v>130</v>
      </c>
      <c r="F12" t="s">
        <v>9</v>
      </c>
    </row>
    <row r="13" spans="1:11" x14ac:dyDescent="0.3">
      <c r="A13" s="2">
        <v>45693</v>
      </c>
      <c r="B13" t="s">
        <v>22</v>
      </c>
      <c r="C13" t="s">
        <v>7</v>
      </c>
      <c r="D13" t="s">
        <v>10</v>
      </c>
      <c r="E13">
        <v>70</v>
      </c>
      <c r="F13" t="s">
        <v>15</v>
      </c>
    </row>
    <row r="14" spans="1:11" x14ac:dyDescent="0.3">
      <c r="A14" s="2">
        <v>45696</v>
      </c>
      <c r="B14" t="s">
        <v>22</v>
      </c>
      <c r="C14" t="s">
        <v>11</v>
      </c>
      <c r="D14" t="s">
        <v>12</v>
      </c>
      <c r="E14">
        <v>16</v>
      </c>
      <c r="F14" t="s">
        <v>9</v>
      </c>
    </row>
    <row r="15" spans="1:11" x14ac:dyDescent="0.3">
      <c r="A15" s="2">
        <v>45698</v>
      </c>
      <c r="B15" t="s">
        <v>22</v>
      </c>
      <c r="C15" t="s">
        <v>13</v>
      </c>
      <c r="D15" t="s">
        <v>14</v>
      </c>
      <c r="E15">
        <v>14</v>
      </c>
      <c r="F15" t="s">
        <v>9</v>
      </c>
      <c r="K15" t="s">
        <v>24</v>
      </c>
    </row>
    <row r="16" spans="1:11" x14ac:dyDescent="0.3">
      <c r="A16" s="2">
        <v>45700</v>
      </c>
      <c r="B16" t="s">
        <v>22</v>
      </c>
      <c r="C16" t="s">
        <v>7</v>
      </c>
      <c r="D16" t="s">
        <v>16</v>
      </c>
      <c r="E16">
        <v>20</v>
      </c>
      <c r="F16" t="s">
        <v>9</v>
      </c>
    </row>
    <row r="17" spans="1:6" x14ac:dyDescent="0.3">
      <c r="A17" s="1">
        <v>45703</v>
      </c>
      <c r="B17" t="s">
        <v>22</v>
      </c>
      <c r="C17" t="s">
        <v>18</v>
      </c>
      <c r="D17" t="s">
        <v>23</v>
      </c>
      <c r="E17">
        <v>9</v>
      </c>
      <c r="F17" t="s">
        <v>17</v>
      </c>
    </row>
    <row r="18" spans="1:6" x14ac:dyDescent="0.3">
      <c r="A18" s="1">
        <v>45706</v>
      </c>
      <c r="B18" t="s">
        <v>22</v>
      </c>
      <c r="C18" t="s">
        <v>7</v>
      </c>
      <c r="D18" t="s">
        <v>8</v>
      </c>
      <c r="E18">
        <v>200</v>
      </c>
      <c r="F18" t="s">
        <v>9</v>
      </c>
    </row>
    <row r="19" spans="1:6" x14ac:dyDescent="0.3">
      <c r="A19" s="1">
        <v>45708</v>
      </c>
      <c r="B19" t="s">
        <v>22</v>
      </c>
      <c r="C19" t="s">
        <v>11</v>
      </c>
      <c r="D19" t="s">
        <v>20</v>
      </c>
      <c r="E19">
        <v>11</v>
      </c>
      <c r="F19" t="s">
        <v>9</v>
      </c>
    </row>
    <row r="20" spans="1:6" x14ac:dyDescent="0.3">
      <c r="A20" s="1">
        <v>45712</v>
      </c>
      <c r="B20" t="s">
        <v>22</v>
      </c>
      <c r="C20" t="s">
        <v>7</v>
      </c>
      <c r="D20" t="s">
        <v>8</v>
      </c>
      <c r="E20">
        <v>85</v>
      </c>
      <c r="F20" t="s">
        <v>9</v>
      </c>
    </row>
    <row r="21" spans="1:6" x14ac:dyDescent="0.3">
      <c r="A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Styczeń + Napoje</vt:lpstr>
      <vt:lpstr>Napoje &gt;100</vt:lpstr>
      <vt:lpstr>Sprzedaż – Styczeń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Orzechowska</dc:creator>
  <cp:lastModifiedBy>Katarzyna Orzechowska</cp:lastModifiedBy>
  <dcterms:created xsi:type="dcterms:W3CDTF">2026-01-19T09:59:14Z</dcterms:created>
  <dcterms:modified xsi:type="dcterms:W3CDTF">2026-01-20T12:45:08Z</dcterms:modified>
</cp:coreProperties>
</file>