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łęd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h:mm"/>
  </numFmts>
  <fonts count="5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2"/>
      <color rgb="FF17331E"/>
      <name val="Calibri"/>
      <family val="2"/>
    </font>
    <font>
      <i/>
      <sz val="10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DBD8"/>
        <bgColor indexed="64"/>
      </patternFill>
    </fill>
    <fill>
      <patternFill patternType="solid">
        <fgColor rgb="FFDDEFD6"/>
        <bgColor indexed="64"/>
      </patternFill>
    </fill>
    <fill>
      <patternFill patternType="solid">
        <fgColor rgb="FFE1E7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0" xfId="0" applyFont="1" applyFill="1"/>
    <xf numFmtId="0" fontId="2" fillId="0" borderId="0" xfId="0" applyFont="1"/>
    <xf numFmtId="10" fontId="0" fillId="0" borderId="0" xfId="0" applyNumberFormat="1"/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10" fontId="0" fillId="3" borderId="0" xfId="0" applyNumberFormat="1" applyFill="1"/>
    <xf numFmtId="10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26" customWidth="1"/>
    <col min="2" max="3" width="20" customWidth="1"/>
    <col min="4" max="4" width="22" customWidth="1"/>
    <col min="5" max="6" width="26" customWidth="1"/>
    <col min="7" max="7" width="4" customWidth="1"/>
    <col min="8" max="8" width="3" customWidth="1"/>
  </cols>
  <sheetData>
    <row r="1">
      <c r="A1" t="inlineStr" s="2">
        <is>
          <t xml:space="preserve">Błędy w Excelu - przykłady z poradnika poczujexcel.pl</t>
        </is>
      </c>
    </row>
    <row r="2">
      <c r="A2" t="inlineStr" s="6">
        <is>
          <t xml:space="preserve">Przy każdym błędzie: formuła z błędem (różowe tło) i obok poprawiona (zielone tło). Kliknij komórkę, żeby zobaczyć formułę na pasku formuły.</t>
        </is>
      </c>
    </row>
    <row r="4">
      <c r="A4" t="inlineStr" s="5">
        <is>
          <t xml:space="preserve">#DZIEL/0! - dzielenie przez zero lub pustą komórkę</t>
        </is>
      </c>
    </row>
    <row r="5">
      <c r="A5" t="inlineStr" s="1">
        <is>
          <t xml:space="preserve">Produkt</t>
        </is>
      </c>
      <c r="B5" t="inlineStr" s="1">
        <is>
          <t xml:space="preserve">Sprzedaż</t>
        </is>
      </c>
      <c r="C5" t="inlineStr" s="1">
        <is>
          <t xml:space="preserve">Zwroty</t>
        </is>
      </c>
      <c r="D5" t="inlineStr" s="1">
        <is>
          <t xml:space="preserve">% zwrotów (błąd)</t>
        </is>
      </c>
      <c r="E5" t="inlineStr" s="1">
        <is>
          <t xml:space="preserve">% zwrotów (JEŻELI.BŁĄD)</t>
        </is>
      </c>
    </row>
    <row r="6">
      <c r="A6" t="inlineStr">
        <is>
          <t xml:space="preserve">Laptop</t>
        </is>
      </c>
      <c r="B6">
        <v>1200</v>
      </c>
      <c r="C6">
        <v>45</v>
      </c>
      <c r="D6" s="10">
        <f>C6/B6</f>
      </c>
      <c r="E6" s="9">
        <f>IFERROR(C6/B6,0)</f>
      </c>
    </row>
    <row r="7">
      <c r="A7" t="inlineStr">
        <is>
          <t xml:space="preserve">Monitor</t>
        </is>
      </c>
      <c r="B7">
        <v>0</v>
      </c>
      <c r="C7">
        <v>10</v>
      </c>
      <c r="D7" s="10">
        <f>C7/B7</f>
      </c>
      <c r="E7" s="9">
        <f>IFERROR(C7/B7,0)</f>
      </c>
    </row>
    <row r="8">
      <c r="A8" t="inlineStr">
        <is>
          <t xml:space="preserve">Myszka</t>
        </is>
      </c>
      <c r="B8">
        <v>320</v>
      </c>
      <c r="C8">
        <v>12</v>
      </c>
      <c r="D8" s="10">
        <f>C8/B8</f>
      </c>
      <c r="E8" s="9">
        <f>IFERROR(C8/B8,0)</f>
      </c>
    </row>
    <row r="9">
      <c r="A9" t="inlineStr">
        <is>
          <t xml:space="preserve">Klawiatura</t>
        </is>
      </c>
      <c r="B9">
        <v>410</v>
      </c>
      <c r="C9">
        <v>0</v>
      </c>
      <c r="D9" s="10">
        <f>C9/B9</f>
      </c>
      <c r="E9" s="9">
        <f>IFERROR(C9/B9,0)</f>
      </c>
    </row>
    <row r="10">
      <c r="A10" t="inlineStr">
        <is>
          <t xml:space="preserve">Słuchawki</t>
        </is>
      </c>
      <c r="B10">
        <v>0</v>
      </c>
      <c r="C10">
        <v>0</v>
      </c>
      <c r="D10" s="10">
        <f>C10/B10</f>
      </c>
      <c r="E10" s="9">
        <f>IFERROR(C10/B10,0)</f>
      </c>
    </row>
    <row r="11">
      <c r="A11" t="inlineStr" s="6">
        <is>
          <t xml:space="preserve">Monitor i Słuchawki mają sprzedaż 0, więc dzielenie daje #DZIEL/0!. JEŻELI.BŁĄD podstawia 0.</t>
        </is>
      </c>
    </row>
    <row r="13">
      <c r="A13" t="inlineStr" s="5">
        <is>
          <t xml:space="preserve">#N/D - szukanej wartości nie ma w tabeli</t>
        </is>
      </c>
    </row>
    <row r="14">
      <c r="A14" t="inlineStr" s="1">
        <is>
          <t xml:space="preserve">ID produktu</t>
        </is>
      </c>
      <c r="B14" t="inlineStr" s="1">
        <is>
          <t xml:space="preserve">Cena</t>
        </is>
      </c>
      <c r="D14" t="inlineStr" s="1">
        <is>
          <t xml:space="preserve">Szukane ID</t>
        </is>
      </c>
      <c r="E14" t="inlineStr" s="1">
        <is>
          <t xml:space="preserve">Wynik (błąd)</t>
        </is>
      </c>
      <c r="F14" t="inlineStr" s="1">
        <is>
          <t xml:space="preserve">Wynik (JEŻELI.ND)</t>
        </is>
      </c>
    </row>
    <row r="15">
      <c r="A15" t="inlineStr">
        <is>
          <t xml:space="preserve">P001</t>
        </is>
      </c>
      <c r="B15">
        <v>299</v>
      </c>
      <c r="D15" t="inlineStr">
        <is>
          <t xml:space="preserve">P001</t>
        </is>
      </c>
      <c r="E15" s="7">
        <f>VLOOKUP(D15,$A$15:$B$18,2,0)</f>
      </c>
      <c r="F15" s="8">
        <f>_xlfn.IFNA(VLOOKUP(D15,$A$15:$B$18,2,0),"Brak produktu")</f>
      </c>
    </row>
    <row r="16">
      <c r="A16" t="inlineStr">
        <is>
          <t xml:space="preserve">P002</t>
        </is>
      </c>
      <c r="B16">
        <v>149</v>
      </c>
      <c r="D16" t="inlineStr">
        <is>
          <t xml:space="preserve">P002</t>
        </is>
      </c>
      <c r="E16" s="7">
        <f>VLOOKUP(D16,$A$15:$B$18,2,0)</f>
      </c>
      <c r="F16" s="8">
        <f>_xlfn.IFNA(VLOOKUP(D16,$A$15:$B$18,2,0),"Brak produktu")</f>
      </c>
    </row>
    <row r="17">
      <c r="A17" t="inlineStr">
        <is>
          <t xml:space="preserve">P003</t>
        </is>
      </c>
      <c r="B17">
        <v>599</v>
      </c>
      <c r="D17" t="inlineStr">
        <is>
          <t xml:space="preserve">P004</t>
        </is>
      </c>
      <c r="E17" s="7">
        <f>VLOOKUP(D17,$A$15:$B$18,2,0)</f>
      </c>
      <c r="F17" s="8">
        <f>_xlfn.IFNA(VLOOKUP(D17,$A$15:$B$18,2,0),"Brak produktu")</f>
      </c>
    </row>
    <row r="18">
      <c r="A18" t="inlineStr">
        <is>
          <t xml:space="preserve">P005</t>
        </is>
      </c>
      <c r="B18">
        <v>89</v>
      </c>
      <c r="D18" t="inlineStr">
        <is>
          <t xml:space="preserve">P003</t>
        </is>
      </c>
      <c r="E18" s="7">
        <f>VLOOKUP(D18,$A$15:$B$18,2,0)</f>
      </c>
      <c r="F18" s="8">
        <f>_xlfn.IFNA(VLOOKUP(D18,$A$15:$B$18,2,0),"Brak produktu")</f>
      </c>
    </row>
    <row r="19">
      <c r="D19" t="inlineStr">
        <is>
          <t xml:space="preserve">P006</t>
        </is>
      </c>
      <c r="E19" s="7">
        <f>VLOOKUP(D19,$A$15:$B$18,2,0)</f>
      </c>
      <c r="F19" s="8">
        <f>_xlfn.IFNA(VLOOKUP(D19,$A$15:$B$18,2,0),"Brak produktu")</f>
      </c>
    </row>
    <row r="20">
      <c r="A20" t="inlineStr" s="6">
        <is>
          <t xml:space="preserve">P004 i P006 nie ma w tabeli. JEŻELI.ND łapie tylko #N/D - inne błędy nadal będzie widać.</t>
        </is>
      </c>
    </row>
    <row r="22">
      <c r="A22" t="inlineStr" s="5">
        <is>
          <t xml:space="preserve">#ARG! - działanie na tekście zamiast liczby</t>
        </is>
      </c>
    </row>
    <row r="23">
      <c r="A23" t="inlineStr" s="1">
        <is>
          <t xml:space="preserve">Wartość A</t>
        </is>
      </c>
      <c r="B23" t="inlineStr" s="1">
        <is>
          <t xml:space="preserve">Wartość B</t>
        </is>
      </c>
      <c r="C23" t="inlineStr" s="1">
        <is>
          <t xml:space="preserve">A+B (błąd)</t>
        </is>
      </c>
      <c r="D23" t="inlineStr" s="1">
        <is>
          <t xml:space="preserve">SUMA(A:B)</t>
        </is>
      </c>
      <c r="E23" t="inlineStr" s="1">
        <is>
          <t xml:space="preserve">JEŻELI.BŁĄD(A+B;0)</t>
        </is>
      </c>
    </row>
    <row r="24">
      <c r="A24">
        <v>100</v>
      </c>
      <c r="B24" t="inlineStr">
        <is>
          <t xml:space="preserve">tekst_abc</t>
        </is>
      </c>
      <c r="C24" s="7">
        <f>A24+B24</f>
      </c>
      <c r="D24" s="8">
        <f>SUM(A24:B24)</f>
      </c>
      <c r="E24" s="8">
        <f>IFERROR(A24+B24,0)</f>
      </c>
    </row>
    <row r="25">
      <c r="A25" t="inlineStr" s="6">
        <is>
          <t xml:space="preserve">Znak + nie doda tekstu do liczby. SUMA pomija tekst i liczy samo 100 - to też trzeba wiedzieć, bo wynik wygląda poprawnie.</t>
        </is>
      </c>
    </row>
    <row r="27">
      <c r="A27" t="inlineStr" s="5">
        <is>
          <t xml:space="preserve">#NAZWA? - Excel nie zna nazwy funkcji</t>
        </is>
      </c>
    </row>
    <row r="28">
      <c r="A28" t="inlineStr" s="1">
        <is>
          <t xml:space="preserve">Liczby</t>
        </is>
      </c>
      <c r="C28" t="inlineStr" s="1">
        <is>
          <t xml:space="preserve">Literówka (błąd)</t>
        </is>
      </c>
      <c r="D28" t="inlineStr" s="1">
        <is>
          <t xml:space="preserve">SUMA.JEŻELI (poprawnie)</t>
        </is>
      </c>
    </row>
    <row r="29">
      <c r="A29">
        <v>100</v>
      </c>
      <c r="C29" s="7">
        <f>_xludf.SUMAJEZELI(A29:A30,"&gt;0")</f>
      </c>
      <c r="D29" s="8">
        <f>SUMIF(A29:A30,"&gt;0")</f>
      </c>
    </row>
    <row r="30">
      <c r="A30">
        <v>250</v>
      </c>
    </row>
    <row r="31">
      <c r="A31" t="inlineStr" s="6">
        <is>
          <t xml:space="preserve">SUMAJEZELI bez kropki i ogonków to dla Excela nieznana funkcja.</t>
        </is>
      </c>
    </row>
    <row r="33">
      <c r="A33" t="inlineStr" s="5">
        <is>
          <t xml:space="preserve">#ADR! - odwołanie do komórki, której nie ma</t>
        </is>
      </c>
    </row>
    <row r="34">
      <c r="D34" t="inlineStr" s="1">
        <is>
          <t xml:space="preserve">Szukane ID</t>
        </is>
      </c>
      <c r="E34" t="inlineStr" s="1">
        <is>
          <t xml:space="preserve">Kolumna 3 (błąd)</t>
        </is>
      </c>
      <c r="F34" t="inlineStr" s="1">
        <is>
          <t xml:space="preserve">Kolumna 2 (poprawnie)</t>
        </is>
      </c>
    </row>
    <row r="35">
      <c r="D35" t="inlineStr">
        <is>
          <t xml:space="preserve">P001</t>
        </is>
      </c>
      <c r="E35" s="7">
        <f>VLOOKUP(D35,$A$15:$B$18,3,0)</f>
      </c>
      <c r="F35" s="8">
        <f>VLOOKUP(D35,$A$15:$B$18,2,0)</f>
      </c>
    </row>
    <row r="36">
      <c r="A36" t="inlineStr" s="6">
        <is>
          <t xml:space="preserve">Tabela A15:B18 ma dwie kolumny, a formuła prosi o trzecią. To samo dzieje się po usunięciu kolumny, na którą wskazuje formuła.</t>
        </is>
      </c>
    </row>
    <row r="38">
      <c r="A38" t="inlineStr" s="5">
        <is>
          <t xml:space="preserve">#LICZBA! - obliczenie niemożliwe</t>
        </is>
      </c>
    </row>
    <row r="39">
      <c r="A39" t="inlineStr" s="1">
        <is>
          <t xml:space="preserve">Wartość</t>
        </is>
      </c>
      <c r="B39" t="inlineStr" s="1">
        <is>
          <t xml:space="preserve">PIERWIASTEK (błąd)</t>
        </is>
      </c>
      <c r="C39" t="inlineStr" s="1">
        <is>
          <t xml:space="preserve">Z JEŻELI (naprawione)</t>
        </is>
      </c>
    </row>
    <row r="40">
      <c r="A40">
        <v>25</v>
      </c>
      <c r="B40" s="7">
        <f>SQRT(A40)</f>
      </c>
      <c r="C40" s="8">
        <f>IF(A40&lt;0,"Brak wyniku",SQRT(A40))</f>
      </c>
    </row>
    <row r="41">
      <c r="A41">
        <v>-9</v>
      </c>
      <c r="B41" s="7">
        <f>SQRT(A41)</f>
      </c>
      <c r="C41" s="8">
        <f>IF(A41&lt;0,"Brak wyniku",SQRT(A41))</f>
      </c>
    </row>
    <row r="43">
      <c r="A43" t="inlineStr" s="5">
        <is>
          <t xml:space="preserve">#ZERO! - zakresy, które się nie przecinają</t>
        </is>
      </c>
    </row>
    <row r="44">
      <c r="A44" t="inlineStr" s="1">
        <is>
          <t xml:space="preserve">Wartość A</t>
        </is>
      </c>
      <c r="B44" t="inlineStr" s="1">
        <is>
          <t xml:space="preserve">Wartość B</t>
        </is>
      </c>
      <c r="C44" t="inlineStr" s="1">
        <is>
          <t xml:space="preserve">Spacja (błąd)</t>
        </is>
      </c>
      <c r="D44" t="inlineStr" s="1">
        <is>
          <t xml:space="preserve">Średnik (poprawnie)</t>
        </is>
      </c>
    </row>
    <row r="45">
      <c r="A45">
        <v>100</v>
      </c>
      <c r="B45">
        <v>10</v>
      </c>
      <c r="C45" s="7">
        <f>SUM(A45:A46 B45:B46)</f>
      </c>
      <c r="D45" s="8">
        <f>SUM(A45:A46,B45:B46)</f>
      </c>
    </row>
    <row r="46">
      <c r="A46">
        <v>300</v>
      </c>
      <c r="B46">
        <v>20</v>
      </c>
    </row>
    <row r="47">
      <c r="A47" t="inlineStr" s="6">
        <is>
          <t xml:space="preserve">Spacja między zakresami to operator przecięcia. A45:A46 i B45:B46 nie mają wspólnych komórek.</t>
        </is>
      </c>
    </row>
    <row r="49">
      <c r="A49" t="inlineStr" s="5">
        <is>
          <t xml:space="preserve">##### - za wąska kolumna albo ujemna data/czas</t>
        </is>
      </c>
    </row>
    <row r="50">
      <c r="A50" t="inlineStr" s="1">
        <is>
          <t xml:space="preserve">Data w wąskiej kolumnie H:</t>
        </is>
      </c>
      <c r="H50" s="4">
        <v>45306</v>
      </c>
    </row>
    <row r="51">
      <c r="A51" t="inlineStr" s="1">
        <is>
          <t xml:space="preserve">Ujemny czas (8:00 - 9:00):</t>
        </is>
      </c>
      <c r="B51" s="11">
        <f>TIME(8,0,0)-TIME(9,0,0)</f>
      </c>
    </row>
    <row r="52">
      <c r="A52" t="inlineStr" s="6">
        <is>
          <t xml:space="preserve">Kolumnę H poszerz podwójnym kliknięciem krawędzi nagłówka. Ujemnego czasu poszerzenie nie naprawi - Excel nie wyświetla czasu poniżej zera.</t>
        </is>
      </c>
    </row>
  </sheetData>
  <pageMargins left="0.7" right="0.7" top="0.75" bottom="0.75" header="0.3" footer="0.3"/>
</worksheet>
</file>